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6eeda90159aaed44/Desktop/2025 ASM Standard form/9 clean full tables/"/>
    </mc:Choice>
  </mc:AlternateContent>
  <xr:revisionPtr revIDLastSave="106" documentId="13_ncr:1_{78231ABB-DAA7-4794-AAD1-DC1DF1C15489}" xr6:coauthVersionLast="47" xr6:coauthVersionMax="47" xr10:uidLastSave="{DE4828FA-7B4A-485F-832E-01C6D640F352}"/>
  <bookViews>
    <workbookView xWindow="-98" yWindow="-98" windowWidth="21795" windowHeight="13875" tabRatio="982" xr2:uid="{FCA14BBB-9E19-4164-8E69-ABF0A746E864}"/>
  </bookViews>
  <sheets>
    <sheet name="Table 1_NEP" sheetId="12" r:id="rId1"/>
    <sheet name="Tables 2-1&amp;2-2_NEP" sheetId="10" r:id="rId2"/>
    <sheet name="Tables 3-1&amp;3-2_NEP" sheetId="11" r:id="rId3"/>
    <sheet name="Table 4_NEP" sheetId="2" r:id="rId4"/>
    <sheet name="Tables 4a-c_NEP" sheetId="3" r:id="rId5"/>
    <sheet name="Table 5_NEP" sheetId="13" r:id="rId6"/>
    <sheet name="Table 5a_NEP" sheetId="14" r:id="rId7"/>
    <sheet name="Table 6_NEP" sheetId="4" r:id="rId8"/>
    <sheet name="Table 7_NEP" sheetId="5" r:id="rId9"/>
    <sheet name="Table 8_NEP" sheetId="9" r:id="rId10"/>
    <sheet name="Table 9_NEP" sheetId="6" r:id="rId11"/>
    <sheet name="Table 10_NEP" sheetId="7"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2" l="1"/>
</calcChain>
</file>

<file path=xl/sharedStrings.xml><?xml version="1.0" encoding="utf-8"?>
<sst xmlns="http://schemas.openxmlformats.org/spreadsheetml/2006/main" count="1611" uniqueCount="394">
  <si>
    <t>Asian Development Bank (ADB) Asia SME Monitor 2025</t>
  </si>
  <si>
    <t>NEPAL</t>
  </si>
  <si>
    <t>Table 1: MSME Definition</t>
  </si>
  <si>
    <t>Item</t>
  </si>
  <si>
    <t xml:space="preserve">New Definition based on </t>
  </si>
  <si>
    <t>Old Definition based on</t>
  </si>
  <si>
    <t>Industrial Enterprises Act 2020*</t>
  </si>
  <si>
    <t xml:space="preserve"> Industrial Enterprises Act 1991</t>
  </si>
  <si>
    <t>Micro</t>
  </si>
  <si>
    <t>Cottage</t>
  </si>
  <si>
    <t>Small</t>
  </si>
  <si>
    <t>Medium</t>
  </si>
  <si>
    <t>Fixed assets</t>
  </si>
  <si>
    <t>NRs2 million**</t>
  </si>
  <si>
    <t>…</t>
  </si>
  <si>
    <t>Less than NRs150 million</t>
  </si>
  <si>
    <t xml:space="preserve">NRs150 million– NRs500 million </t>
  </si>
  <si>
    <t>Up to NRs30 million</t>
  </si>
  <si>
    <t>NRs30 million– NRs100 million</t>
  </si>
  <si>
    <t>Employees</t>
  </si>
  <si>
    <t>9 or less</t>
  </si>
  <si>
    <t>Annual transaction</t>
  </si>
  <si>
    <r>
      <t>less than</t>
    </r>
    <r>
      <rPr>
        <sz val="9"/>
        <rFont val="Arial"/>
        <family val="2"/>
      </rPr>
      <t xml:space="preserve"> NRs10 million</t>
    </r>
  </si>
  <si>
    <t>Others</t>
  </si>
  <si>
    <t>Use of energy up to 20 KW.</t>
  </si>
  <si>
    <t>Those based on: (i) traditional skills and technology; (ii) labour oriented, specific skills or supply of local raw materials, local technologies, arts, and culture; and (iii) use of energy up to 50 KW. Specific Industry list provided (mentioned in Schedule 2 of Act) by Industrial Enterprise Act 2020.</t>
  </si>
  <si>
    <t>Specific Industry list provided by Industrial Enterprise Act 1990.</t>
  </si>
  <si>
    <t>* effective 11 February 2020. ** excluding house and land.</t>
  </si>
  <si>
    <t>KW = kilowatt; MSME = micro, small, and medium-sized enterprise.</t>
  </si>
  <si>
    <t xml:space="preserve">Note: Apart from defining micro enterprises, the definition is solely based on fixed assets. The act was amended in 2020, but all available data are based on the previous definition. Bank and financial institutions use their own definitions to categorize firms, which differ by bank: some banks use NRs1 million to NRs10 million borrowing limits to define MSME loans, whereas other banks use NRs50 million‒NRs200 million.  </t>
  </si>
  <si>
    <t>Source: ADB Asia SME Monitor 2025 database. Data from Industrial Enterprises Act 2020/1990.</t>
  </si>
  <si>
    <t>Fiscal year data (15 July)*</t>
  </si>
  <si>
    <t>2022*</t>
  </si>
  <si>
    <t>NUMBER OF ENTERPRISES</t>
  </si>
  <si>
    <t>Number of enterprises, total</t>
  </si>
  <si>
    <t>Number of MSMEs</t>
  </si>
  <si>
    <t xml:space="preserve">     Cottage</t>
  </si>
  <si>
    <t xml:space="preserve">     Micro</t>
  </si>
  <si>
    <t xml:space="preserve">     Small</t>
  </si>
  <si>
    <t xml:space="preserve">     Medium</t>
  </si>
  <si>
    <t>Number of large enterprises</t>
  </si>
  <si>
    <t>MSME to total (%)</t>
  </si>
  <si>
    <t>MSME growth (%)</t>
  </si>
  <si>
    <r>
      <t>MSMEs by sector</t>
    </r>
    <r>
      <rPr>
        <sz val="8"/>
        <rFont val="Arial"/>
        <family val="2"/>
      </rPr>
      <t xml:space="preserve"> (% share)</t>
    </r>
  </si>
  <si>
    <t>Agriculture, forestry, and fisheries</t>
  </si>
  <si>
    <t>Manufacturing</t>
  </si>
  <si>
    <t>Construction</t>
  </si>
  <si>
    <t>Energy based</t>
  </si>
  <si>
    <t>Mining and minerals</t>
  </si>
  <si>
    <t>Information and technology</t>
  </si>
  <si>
    <t>Tourism</t>
  </si>
  <si>
    <t>Other services</t>
  </si>
  <si>
    <r>
      <t xml:space="preserve">MSMEs by region </t>
    </r>
    <r>
      <rPr>
        <sz val="8"/>
        <rFont val="Arial"/>
        <family val="2"/>
      </rPr>
      <t>(% share)</t>
    </r>
  </si>
  <si>
    <t>Capital city (Kathmandu)</t>
  </si>
  <si>
    <t>EMPLOYMENT</t>
  </si>
  <si>
    <t>Number of employment, total</t>
  </si>
  <si>
    <t>Number of employment by MSMEs</t>
  </si>
  <si>
    <t xml:space="preserve">     Micro </t>
  </si>
  <si>
    <t xml:space="preserve">     Small </t>
  </si>
  <si>
    <t xml:space="preserve">     Medium </t>
  </si>
  <si>
    <t>Number of employment by large enterprises</t>
  </si>
  <si>
    <r>
      <t>MSME employees to total (%)</t>
    </r>
    <r>
      <rPr>
        <vertAlign val="superscript"/>
        <sz val="8"/>
        <rFont val="Arial"/>
        <family val="2"/>
      </rPr>
      <t>1</t>
    </r>
  </si>
  <si>
    <t>MSME employees growth (%)</t>
  </si>
  <si>
    <t>Share of female employees to total employees (%)</t>
  </si>
  <si>
    <r>
      <t xml:space="preserve">Employment by MSME by sector </t>
    </r>
    <r>
      <rPr>
        <sz val="8"/>
        <rFont val="Arial"/>
        <family val="2"/>
      </rPr>
      <t>(% share)</t>
    </r>
  </si>
  <si>
    <r>
      <t xml:space="preserve">Employment by MSMEs by region </t>
    </r>
    <r>
      <rPr>
        <sz val="8"/>
        <rFont val="Arial"/>
        <family val="2"/>
      </rPr>
      <t>(% share)</t>
    </r>
  </si>
  <si>
    <t>CONTRIBUTION TO GDP</t>
  </si>
  <si>
    <t>MSME contribution to GDP (NRs million)</t>
  </si>
  <si>
    <r>
      <t>MSME contribution to GDP (% share)</t>
    </r>
    <r>
      <rPr>
        <vertAlign val="superscript"/>
        <sz val="8"/>
        <rFont val="Arial"/>
        <family val="2"/>
      </rPr>
      <t>2</t>
    </r>
  </si>
  <si>
    <t>MSME GDP growth (%)</t>
  </si>
  <si>
    <r>
      <t xml:space="preserve">MSME GDP by sector </t>
    </r>
    <r>
      <rPr>
        <sz val="8"/>
        <rFont val="Arial"/>
        <family val="2"/>
      </rPr>
      <t>(% share)</t>
    </r>
  </si>
  <si>
    <r>
      <t xml:space="preserve">MSME GDP by region </t>
    </r>
    <r>
      <rPr>
        <sz val="8"/>
        <rFont val="Arial"/>
        <family val="2"/>
      </rPr>
      <t>(% share)</t>
    </r>
  </si>
  <si>
    <t>EXPORTS</t>
  </si>
  <si>
    <t>Total export value (NRs million)</t>
  </si>
  <si>
    <t>Total export growth (%)</t>
  </si>
  <si>
    <t>MSME export value (NRs million)</t>
  </si>
  <si>
    <t>MSME export to total export value (%)</t>
  </si>
  <si>
    <t>MSME export growth (%)</t>
  </si>
  <si>
    <t>IMPORTS</t>
  </si>
  <si>
    <t>Total import value (NRs million)</t>
  </si>
  <si>
    <t>Total import growth (%)</t>
  </si>
  <si>
    <t>MSME import value (NRs million)</t>
  </si>
  <si>
    <t>MSME import to total import value (%)</t>
  </si>
  <si>
    <t>MSME import growth (%)</t>
  </si>
  <si>
    <t>GDP = gross domestic product; MSME = micro, small, and medium-sized enterprise.</t>
  </si>
  <si>
    <t>* The fiscal year (FY) of the Government of Nepal ends on 15 July; e.g., FY2024 covers data from 16 July 2023 to 15 July 2024.</t>
  </si>
  <si>
    <r>
      <t>1</t>
    </r>
    <r>
      <rPr>
        <sz val="8"/>
        <rFont val="Arial"/>
        <family val="2"/>
      </rPr>
      <t xml:space="preserve"> Data extracted from Industrial Statistics 2019-20. Small and medium-sized enterprises only.</t>
    </r>
  </si>
  <si>
    <r>
      <t>2</t>
    </r>
    <r>
      <rPr>
        <sz val="8"/>
        <color rgb="FF000000"/>
        <rFont val="Arial"/>
        <family val="2"/>
      </rPr>
      <t xml:space="preserve"> Data refers to Nepal Rastra Bank (2019): https://www.nrb.org.np/contents/uploads/2020/04/Study_Reports-</t>
    </r>
    <r>
      <rPr>
        <sz val="8"/>
        <color rgb="FF000000"/>
        <rFont val="Mangal"/>
        <family val="1"/>
      </rPr>
      <t>नेपालमा</t>
    </r>
    <r>
      <rPr>
        <sz val="8"/>
        <color rgb="FF000000"/>
        <rFont val="Arial"/>
        <family val="2"/>
      </rPr>
      <t xml:space="preserve"> </t>
    </r>
    <r>
      <rPr>
        <sz val="8"/>
        <color rgb="FF000000"/>
        <rFont val="Mangal"/>
        <family val="1"/>
      </rPr>
      <t>साना</t>
    </r>
    <r>
      <rPr>
        <sz val="8"/>
        <color rgb="FF000000"/>
        <rFont val="Arial"/>
        <family val="2"/>
      </rPr>
      <t xml:space="preserve"> </t>
    </r>
    <r>
      <rPr>
        <sz val="8"/>
        <color rgb="FF000000"/>
        <rFont val="Mangal"/>
        <family val="1"/>
      </rPr>
      <t>तथा</t>
    </r>
    <r>
      <rPr>
        <sz val="8"/>
        <color rgb="FF000000"/>
        <rFont val="Arial"/>
        <family val="2"/>
      </rPr>
      <t xml:space="preserve"> </t>
    </r>
    <r>
      <rPr>
        <sz val="8"/>
        <color rgb="FF000000"/>
        <rFont val="Mangal"/>
        <family val="1"/>
      </rPr>
      <t>मझौला</t>
    </r>
    <r>
      <rPr>
        <sz val="8"/>
        <color rgb="FF000000"/>
        <rFont val="Arial"/>
        <family val="2"/>
      </rPr>
      <t xml:space="preserve"> </t>
    </r>
    <r>
      <rPr>
        <sz val="8"/>
        <color rgb="FF000000"/>
        <rFont val="Mangal"/>
        <family val="1"/>
      </rPr>
      <t>उद्धयम</t>
    </r>
    <r>
      <rPr>
        <sz val="8"/>
        <color rgb="FF000000"/>
        <rFont val="Arial"/>
        <family val="2"/>
      </rPr>
      <t xml:space="preserve"> </t>
    </r>
    <r>
      <rPr>
        <sz val="8"/>
        <color rgb="FF000000"/>
        <rFont val="Mangal"/>
        <family val="1"/>
      </rPr>
      <t>वित्तीय</t>
    </r>
    <r>
      <rPr>
        <sz val="8"/>
        <color rgb="FF000000"/>
        <rFont val="Arial"/>
        <family val="2"/>
      </rPr>
      <t xml:space="preserve"> </t>
    </r>
    <r>
      <rPr>
        <sz val="8"/>
        <color rgb="FF000000"/>
        <rFont val="Mangal"/>
        <family val="1"/>
      </rPr>
      <t>साधन</t>
    </r>
    <r>
      <rPr>
        <sz val="8"/>
        <color rgb="FF000000"/>
        <rFont val="Arial"/>
        <family val="2"/>
      </rPr>
      <t xml:space="preserve"> </t>
    </r>
    <r>
      <rPr>
        <sz val="8"/>
        <color rgb="FF000000"/>
        <rFont val="Mangal"/>
        <family val="1"/>
      </rPr>
      <t>परिचालन</t>
    </r>
    <r>
      <rPr>
        <sz val="8"/>
        <color rgb="FF000000"/>
        <rFont val="Arial"/>
        <family val="2"/>
      </rPr>
      <t>-2076.pdf.</t>
    </r>
  </si>
  <si>
    <t>Source: ADB Asia SME Monitor 2025 database. Data from Micro, Cottage and Small Industries Statistics 2018-19; Department of Industries of the Ministry of Industries, Commerce and Supplies.</t>
  </si>
  <si>
    <t>MSME employees to total (%)</t>
  </si>
  <si>
    <t xml:space="preserve">MSME = micro, small, and medium-sized enterprise. </t>
  </si>
  <si>
    <t>Notes: Another statistical report is published by Department of Industries. The report contains annual data on the number of industries that receive approval from the Department. However, it does not include enterprises registered elsewhere such as local municipalities. Small scale industries include only those receiving foreign investment.  Enterprises are categorized on small, medium-sized, and large firms only. Disaggregation of 'total' enterprises by sector is available, but not by enterprise 'size' except for FY2011.</t>
  </si>
  <si>
    <t>Source: ADB Asia SME Monitor 2025 database. Data from Department of Industries of the Ministry of Industries, Commerce and Supplies.</t>
  </si>
  <si>
    <t>Province</t>
  </si>
  <si>
    <t>Number of Enterprises</t>
  </si>
  <si>
    <t>Share (%) of Enterprises</t>
  </si>
  <si>
    <t>SME</t>
  </si>
  <si>
    <t>Large</t>
  </si>
  <si>
    <t>Total</t>
  </si>
  <si>
    <t>Province 1</t>
  </si>
  <si>
    <t>Province 2</t>
  </si>
  <si>
    <t>Bagmati</t>
  </si>
  <si>
    <t>Gandaki</t>
  </si>
  <si>
    <t>Lumbini</t>
  </si>
  <si>
    <t>Karnali</t>
  </si>
  <si>
    <t>SudurPaschim</t>
  </si>
  <si>
    <t>Source: ADB Asia SME Monitor 2025 database. Data from Industrial Statistics 2019-20, Department of Industries of the Ministry of Industries, Commerce and Supplies (2021).</t>
  </si>
  <si>
    <t xml:space="preserve">Small </t>
  </si>
  <si>
    <t>Types of Enterprises</t>
  </si>
  <si>
    <t>Registered</t>
  </si>
  <si>
    <t>Not Registered</t>
  </si>
  <si>
    <t>Micro/Cottage (1-9 persons)</t>
  </si>
  <si>
    <t>Small (10-49 persons)</t>
  </si>
  <si>
    <t>Medium (50-99 persons)</t>
  </si>
  <si>
    <t>Large (100 persons and more)</t>
  </si>
  <si>
    <r>
      <rPr>
        <vertAlign val="superscript"/>
        <sz val="8"/>
        <rFont val="Arial"/>
        <family val="2"/>
      </rPr>
      <t>a</t>
    </r>
    <r>
      <rPr>
        <sz val="8"/>
        <rFont val="Arial"/>
        <family val="2"/>
      </rPr>
      <t xml:space="preserve"> Since these data are based on first National Economic Census conducted in 2018, at present updated data are unavailable due to subsequent economic census has not been conducted and robust statistical business register is absent. In near future, there is a plan to conduct second economic census. [National Statistics Office].</t>
    </r>
  </si>
  <si>
    <t>Source: ADB Asia SME Monitor 2025 database. Data from National Report on Revenues/Sales, Expenses, and Profit and Loss National Economic Census 2018; Central Bureau of Statistics.</t>
  </si>
  <si>
    <t>Enterprises</t>
  </si>
  <si>
    <t>Number of projects</t>
  </si>
  <si>
    <t>Share of projects (%)</t>
  </si>
  <si>
    <r>
      <t xml:space="preserve">Total foreign investment </t>
    </r>
    <r>
      <rPr>
        <sz val="8"/>
        <color theme="1"/>
        <rFont val="Arial"/>
        <family val="2"/>
      </rPr>
      <t>(NRs million)</t>
    </r>
  </si>
  <si>
    <r>
      <t xml:space="preserve">Foreign investment per enterprise </t>
    </r>
    <r>
      <rPr>
        <sz val="8"/>
        <color theme="1"/>
        <rFont val="Arial"/>
        <family val="2"/>
      </rPr>
      <t>(NRs million)</t>
    </r>
  </si>
  <si>
    <t>Source: ADB Asia SME Monitor 2025 database. Data from Industrial Statistics 2020-21, Department of Industries of the Ministry of Industries, Commerce and Supplies (2023).</t>
  </si>
  <si>
    <t>Table 4: Bank Credit</t>
  </si>
  <si>
    <t>NUMBER OF OPERATING FINANCIAL INSTITUTIONS</t>
  </si>
  <si>
    <t>Operating banks, total</t>
  </si>
  <si>
    <t xml:space="preserve">  Commercial banks</t>
  </si>
  <si>
    <t xml:space="preserve">      State-owned banks</t>
  </si>
  <si>
    <t xml:space="preserve">      Private sector banks</t>
  </si>
  <si>
    <t xml:space="preserve">  Specialized banks (Development Banks)</t>
  </si>
  <si>
    <t>19**</t>
  </si>
  <si>
    <t>18**</t>
  </si>
  <si>
    <t xml:space="preserve">  Finance Companies</t>
  </si>
  <si>
    <t xml:space="preserve">  Microfinance banks (Microfinance Development Banks)</t>
  </si>
  <si>
    <t>Saving and Credit Cooperatives (limited banking activities)</t>
  </si>
  <si>
    <t>NGOs (financial intermediaries)</t>
  </si>
  <si>
    <r>
      <t>Credit</t>
    </r>
    <r>
      <rPr>
        <vertAlign val="superscript"/>
        <sz val="8"/>
        <rFont val="Arial"/>
        <family val="2"/>
      </rPr>
      <t>1</t>
    </r>
  </si>
  <si>
    <t>Loans outstanding, total (NRs miIlion)</t>
  </si>
  <si>
    <t>Loans outstanding in domestic currency (NRs miIlion)</t>
  </si>
  <si>
    <t>Loans outstanding in foreign currency (NRs miIlion)</t>
  </si>
  <si>
    <t>Loan growth (%)</t>
  </si>
  <si>
    <t>Total bank loans to GDP (%)</t>
  </si>
  <si>
    <t>Lending rate in domestic currency loan (%, annual average)</t>
  </si>
  <si>
    <t>Lending rate in foreign currency loan (%, annual average)</t>
  </si>
  <si>
    <t>Gross nonperforming loans (NPLs) (NRs million)</t>
  </si>
  <si>
    <t>Gross NPLs to total loans (%)</t>
  </si>
  <si>
    <r>
      <t xml:space="preserve">Loans outstanding by sector </t>
    </r>
    <r>
      <rPr>
        <sz val="8"/>
        <rFont val="Arial"/>
        <family val="2"/>
      </rPr>
      <t>(% share)</t>
    </r>
    <r>
      <rPr>
        <vertAlign val="superscript"/>
        <sz val="8"/>
        <rFont val="Arial"/>
        <family val="2"/>
      </rPr>
      <t>1</t>
    </r>
  </si>
  <si>
    <t>Agricultural and Forestry</t>
  </si>
  <si>
    <t>Fishery</t>
  </si>
  <si>
    <t>Mining</t>
  </si>
  <si>
    <t>Manufacturing (agri, forestry, and bevarage production)</t>
  </si>
  <si>
    <t>Electricity, gas, and water</t>
  </si>
  <si>
    <t>Metal products, machinary, electronic equipment and assembling</t>
  </si>
  <si>
    <t>Transport, communication, and public utilities</t>
  </si>
  <si>
    <t>Wholesale and retail trade</t>
  </si>
  <si>
    <t xml:space="preserve">Finance, insurance, and real estate </t>
  </si>
  <si>
    <t>Hotel and restaurant</t>
  </si>
  <si>
    <t>Consumption loans</t>
  </si>
  <si>
    <t>Local government</t>
  </si>
  <si>
    <r>
      <t>Deposits</t>
    </r>
    <r>
      <rPr>
        <vertAlign val="superscript"/>
        <sz val="8"/>
        <rFont val="Arial"/>
        <family val="2"/>
      </rPr>
      <t>1</t>
    </r>
  </si>
  <si>
    <t>Deposits, total  (NRs million)</t>
  </si>
  <si>
    <t>Deposits in domestic currency (NRs million)</t>
  </si>
  <si>
    <t>Deposits in foreign currency (NRs million)</t>
  </si>
  <si>
    <t>Deposit rate in foreign currency (%, annual average)</t>
  </si>
  <si>
    <t>Deposit rate in domestic currency (%, annual average)</t>
  </si>
  <si>
    <t>MSME LOANS</t>
  </si>
  <si>
    <t>MSME loans outstanding, total (NRs million)</t>
  </si>
  <si>
    <t xml:space="preserve">  Specialized banks</t>
  </si>
  <si>
    <t xml:space="preserve">  Microfinance banks</t>
  </si>
  <si>
    <t xml:space="preserve">  Others</t>
  </si>
  <si>
    <r>
      <t>MSME loans to total loans outstanding (%)</t>
    </r>
    <r>
      <rPr>
        <vertAlign val="superscript"/>
        <sz val="8"/>
        <rFont val="Arial"/>
        <family val="2"/>
      </rPr>
      <t>2</t>
    </r>
  </si>
  <si>
    <t>MSME loans to GDP (%)</t>
  </si>
  <si>
    <t>MSME loan growth (%)</t>
  </si>
  <si>
    <r>
      <t>MSME lending rate (%, annual average)</t>
    </r>
    <r>
      <rPr>
        <vertAlign val="superscript"/>
        <sz val="8"/>
        <rFont val="Arial"/>
        <family val="2"/>
      </rPr>
      <t>2</t>
    </r>
  </si>
  <si>
    <t>Nonperforming MSME loans (NPLs) (NRs million)</t>
  </si>
  <si>
    <t>MSME NPLs to total MSME loans (%)</t>
  </si>
  <si>
    <t>Number of MSME loan borrowers</t>
  </si>
  <si>
    <t>MSME loan borrowers to total bank borrowers (%)</t>
  </si>
  <si>
    <t>MSME loan rejection rate (% of total applications)</t>
  </si>
  <si>
    <t>Number of MSME savings account in banks</t>
  </si>
  <si>
    <t>Guaranteed MSME loans (NRs million)</t>
  </si>
  <si>
    <t>Non-collateral MSME loans (NRs million)</t>
  </si>
  <si>
    <r>
      <t xml:space="preserve">MSME loans outstanding by sector </t>
    </r>
    <r>
      <rPr>
        <sz val="8"/>
        <rFont val="Arial"/>
        <family val="2"/>
      </rPr>
      <t>(% share)</t>
    </r>
  </si>
  <si>
    <t>Transportation and communication</t>
  </si>
  <si>
    <r>
      <t xml:space="preserve">MSME loans outstanding by region </t>
    </r>
    <r>
      <rPr>
        <sz val="8"/>
        <rFont val="Arial"/>
        <family val="2"/>
      </rPr>
      <t>(% share)</t>
    </r>
  </si>
  <si>
    <r>
      <t xml:space="preserve">MSME loans outstanding by type of use </t>
    </r>
    <r>
      <rPr>
        <sz val="8"/>
        <rFont val="Arial"/>
        <family val="2"/>
      </rPr>
      <t>(% share)</t>
    </r>
  </si>
  <si>
    <t>For working capital</t>
  </si>
  <si>
    <t>For capital investment</t>
  </si>
  <si>
    <r>
      <t xml:space="preserve">MSME loans outstanding by tenor </t>
    </r>
    <r>
      <rPr>
        <sz val="8"/>
        <rFont val="Arial"/>
        <family val="2"/>
      </rPr>
      <t>(% share)</t>
    </r>
  </si>
  <si>
    <t>Less than 1 year</t>
  </si>
  <si>
    <t>1-5 years</t>
  </si>
  <si>
    <t>More than 5 years</t>
  </si>
  <si>
    <t>** includes 1 Infrastructure Development Bank.</t>
  </si>
  <si>
    <r>
      <t>1</t>
    </r>
    <r>
      <rPr>
        <sz val="8"/>
        <rFont val="Arial"/>
        <family val="2"/>
      </rPr>
      <t xml:space="preserve"> data based on bank and financial institutions (BFIs).</t>
    </r>
  </si>
  <si>
    <r>
      <rPr>
        <vertAlign val="superscript"/>
        <sz val="8"/>
        <color rgb="FF000000"/>
        <rFont val="Arial"/>
      </rPr>
      <t>2</t>
    </r>
    <r>
      <rPr>
        <sz val="8"/>
        <color rgb="FF000000"/>
        <rFont val="Arial"/>
      </rPr>
      <t xml:space="preserve"> data from Nepal Rastra Bank report, SME Financing in Nepal 2019.</t>
    </r>
  </si>
  <si>
    <t xml:space="preserve">Source: ADB Asia SME Monitor 2025 database. Data from Nepal Rastra Bank Monthly Statistics, and Current Macroeconomic and Financial Situation Reports. </t>
  </si>
  <si>
    <t>Source of Funds</t>
  </si>
  <si>
    <t>Share (%)</t>
  </si>
  <si>
    <t>Inheritance wealth/ancestral properties</t>
  </si>
  <si>
    <t>Income/savings</t>
  </si>
  <si>
    <t>Bank and financial institutions</t>
  </si>
  <si>
    <t>Informal credit</t>
  </si>
  <si>
    <t>Remittance income</t>
  </si>
  <si>
    <t>Cooperatives</t>
  </si>
  <si>
    <t xml:space="preserve">Others </t>
  </si>
  <si>
    <t>Venture capital</t>
  </si>
  <si>
    <t>Equity share</t>
  </si>
  <si>
    <t>MSME = micro, small, and medium-sized enterprise.</t>
  </si>
  <si>
    <t>Commercial Bank (Class A)</t>
  </si>
  <si>
    <t>Development Bank (Class B)</t>
  </si>
  <si>
    <t>Finance Company (Class C)</t>
  </si>
  <si>
    <t>Sudur Paschim</t>
  </si>
  <si>
    <t>Source: ADB Asia SME Monitor 2025 database. Data from Financial Inclusion Portal, Nepal Rastra Bank.</t>
  </si>
  <si>
    <t>Table 5: Public Financing and Guarantees</t>
  </si>
  <si>
    <t>SUBSIDIZED LOANS TO MSMEs</t>
  </si>
  <si>
    <t>Number of funds**</t>
  </si>
  <si>
    <t>Number of subsidized loans (new approval)</t>
  </si>
  <si>
    <t>Outstanding of subsidized loans to MSMEs (NRs million)</t>
  </si>
  <si>
    <t>Subsidized loans disbursed to MSMEs (NRs million)</t>
  </si>
  <si>
    <t>Number of MSMEs accepted for subsidized loans</t>
  </si>
  <si>
    <t>MSME access to subsidized loans (% of total MSMEs)</t>
  </si>
  <si>
    <t xml:space="preserve">CREDIT GUARANTEES </t>
  </si>
  <si>
    <t>Number of guarantee schemes</t>
  </si>
  <si>
    <t>Guaranteed loans outstanding to MSMEs (NRs million)</t>
  </si>
  <si>
    <t xml:space="preserve">   Growth (%)</t>
  </si>
  <si>
    <t>Guaranteed loans approved to MSMEs (NRs million)</t>
  </si>
  <si>
    <t>Guaranteed loans disbursed to MSMEs (NRs million)</t>
  </si>
  <si>
    <t>Number of MSMEs guaranteed</t>
  </si>
  <si>
    <t>MSME access to credit guarantees (% of total MSMEs)</t>
  </si>
  <si>
    <t>Guaranteed MSME loans to total MSME loans (%)</t>
  </si>
  <si>
    <t>Nonperforming guaranteed MSME loans to total guaranteed MSME loans (NPL ratio; %)</t>
  </si>
  <si>
    <t xml:space="preserve">** There are 10 types of concessional loans, guided under the Unified Procedure for Interest Subsidy on Concessional Loan of 2017 (Table 5a). </t>
  </si>
  <si>
    <t xml:space="preserve">Source: ADB Asia SME Monitor 2025 database. Data from Deposit and Credit Guarantee Fund. </t>
  </si>
  <si>
    <t>Table 5a: Concessional Loan Schemes</t>
  </si>
  <si>
    <t>Types of Loan</t>
  </si>
  <si>
    <r>
      <t>Number of Borrowers</t>
    </r>
    <r>
      <rPr>
        <sz val="8"/>
        <color rgb="FF000000"/>
        <rFont val="Arial"/>
        <family val="2"/>
      </rPr>
      <t>**</t>
    </r>
  </si>
  <si>
    <r>
      <t xml:space="preserve">Loans Outstanding </t>
    </r>
    <r>
      <rPr>
        <sz val="8"/>
        <color rgb="FF000000"/>
        <rFont val="Arial"/>
        <family val="2"/>
      </rPr>
      <t>(NRs million)</t>
    </r>
  </si>
  <si>
    <t>Commercial Agriculture and Livestock Loan</t>
  </si>
  <si>
    <t>Educated Youth Self-employment Loan</t>
  </si>
  <si>
    <t>Project Loan for Youth-Returnee Migrant Workers</t>
  </si>
  <si>
    <t>Women Entrepreneur Loan</t>
  </si>
  <si>
    <t>Dalit Community Business Development Loan</t>
  </si>
  <si>
    <t>Higher, Technical and Professional Education Loan</t>
  </si>
  <si>
    <t>Housing Loan for Earthquake Victim</t>
  </si>
  <si>
    <t>Loan to Textile industries</t>
  </si>
  <si>
    <t>Loan to training by CTEVT approved institution</t>
  </si>
  <si>
    <t>Youth Self-employment Loan</t>
  </si>
  <si>
    <t>** The number of borrowers refers to the number of subsidized loans (new approval).</t>
  </si>
  <si>
    <t>Note: These schemes are not specially elaborated for MSMEs but applicable to them.</t>
  </si>
  <si>
    <t>Source: ADB Asia SME Monitor 2025 database. Data from Microeconomic and Financial Situation Reports, Nepal Rastra Bank.</t>
  </si>
  <si>
    <t>Table 6: Nonbank Finance</t>
  </si>
  <si>
    <t>NUMBER OF NONBANK FINANCE INSTITUTIONS</t>
  </si>
  <si>
    <t>Nonbank Finance Institutions, total</t>
  </si>
  <si>
    <t>Microfinance institutions</t>
  </si>
  <si>
    <t>Credit unions/cooperatives</t>
  </si>
  <si>
    <t>Finance companies</t>
  </si>
  <si>
    <t>...</t>
  </si>
  <si>
    <t>Pawnshops</t>
  </si>
  <si>
    <t>Leasing companies</t>
  </si>
  <si>
    <t>Factoring companies</t>
  </si>
  <si>
    <t>Insurance companies</t>
  </si>
  <si>
    <t>MICROFINANCE INSTITUTIONS</t>
  </si>
  <si>
    <t>Financing outstanding, total (NRs million)</t>
  </si>
  <si>
    <t xml:space="preserve">      Growth (%)</t>
  </si>
  <si>
    <t xml:space="preserve">Total financing to GDP (%) </t>
  </si>
  <si>
    <t>Annual lending rate (%, on average)</t>
  </si>
  <si>
    <t>Savings (NRs million)</t>
  </si>
  <si>
    <t>Number of customers financed, total</t>
  </si>
  <si>
    <r>
      <t xml:space="preserve">Financing outstanding by sector </t>
    </r>
    <r>
      <rPr>
        <sz val="8"/>
        <rFont val="Arial"/>
        <family val="2"/>
      </rPr>
      <t>(% share)</t>
    </r>
  </si>
  <si>
    <t xml:space="preserve">Agriculture </t>
  </si>
  <si>
    <t xml:space="preserve">Cottage and Micro Industries </t>
  </si>
  <si>
    <t xml:space="preserve">Service Industries </t>
  </si>
  <si>
    <t xml:space="preserve">Wholesale Credit </t>
  </si>
  <si>
    <r>
      <t xml:space="preserve">Financing outstanding by region </t>
    </r>
    <r>
      <rPr>
        <sz val="8"/>
        <rFont val="Arial"/>
        <family val="2"/>
      </rPr>
      <t>(% share)</t>
    </r>
  </si>
  <si>
    <t>CREDIT UNIONS AND COOPERATIVES</t>
  </si>
  <si>
    <t>GDP = gross domestic product, NPL = nonperforming loan.</t>
  </si>
  <si>
    <r>
      <t>Source: ADB Asia SME Monitor 2025 database. Data from Microfinance Situation Reports, Nepal Rastra Bank</t>
    </r>
    <r>
      <rPr>
        <sz val="8"/>
        <color rgb="FFFF0000"/>
        <rFont val="Arial"/>
        <family val="2"/>
      </rPr>
      <t>.</t>
    </r>
  </si>
  <si>
    <t>Table 7: Electronic Banking</t>
  </si>
  <si>
    <t>Types of Services</t>
  </si>
  <si>
    <t>Active</t>
  </si>
  <si>
    <t>% of Active Users</t>
  </si>
  <si>
    <t>Mobile Banking</t>
  </si>
  <si>
    <t xml:space="preserve">Debit Card </t>
  </si>
  <si>
    <t>Internet Banking</t>
  </si>
  <si>
    <t>Credit Card</t>
  </si>
  <si>
    <t>Prepaid Card</t>
  </si>
  <si>
    <t>Services</t>
  </si>
  <si>
    <t>Number of Transactions</t>
  </si>
  <si>
    <r>
      <t xml:space="preserve">Total Amount       </t>
    </r>
    <r>
      <rPr>
        <sz val="8"/>
        <color theme="1"/>
        <rFont val="Arial"/>
        <family val="2"/>
      </rPr>
      <t>(NRs in billion)</t>
    </r>
  </si>
  <si>
    <t>Mobile Wallet</t>
  </si>
  <si>
    <t>Card-based Payment</t>
  </si>
  <si>
    <t>ATM-Cash Withdrawal</t>
  </si>
  <si>
    <t>Others*</t>
  </si>
  <si>
    <t>*includes RTGS, ECC IPS, connect IPS,Internet Banking, Branch less Banking,QR Based Payments, POS and Ecommerce Payments.</t>
  </si>
  <si>
    <t>Source: ADB Asia SME Monitor 2025 database. Data from Nepal Rastra Bank.</t>
  </si>
  <si>
    <t>Table 8: Capital Markets</t>
  </si>
  <si>
    <t>EQUITY MARKET</t>
  </si>
  <si>
    <t>Main Board - NEPSE</t>
  </si>
  <si>
    <t>Index</t>
  </si>
  <si>
    <t>Market capitalization (NRs million)</t>
  </si>
  <si>
    <t>Trading value (NRs million)</t>
  </si>
  <si>
    <t>Trading volume ('000')</t>
  </si>
  <si>
    <t>Number of listed companies</t>
  </si>
  <si>
    <t>Number of IPOs</t>
  </si>
  <si>
    <t>Number of delisted companies</t>
  </si>
  <si>
    <t>IPO = initial public offering, NEPSE = Nepal Stock Exchange.</t>
  </si>
  <si>
    <t>Source: ADB Asia SME Monitor 2025 database. Data from Nepal Stock Exchange.</t>
  </si>
  <si>
    <t>Table 9: Credit Information Bureau Operations</t>
  </si>
  <si>
    <t>Credit reports (number)</t>
  </si>
  <si>
    <t>Credit reports (% increment)</t>
  </si>
  <si>
    <t>Total borrowers in database (number)</t>
  </si>
  <si>
    <t>Total borrowers in database (% increment)</t>
  </si>
  <si>
    <t>Source: ADB Asia SME Monitor 2025 database. Data from Credit Information Bureau.</t>
  </si>
  <si>
    <t>Table 10: Policies and Regulations</t>
  </si>
  <si>
    <t>Regulations</t>
  </si>
  <si>
    <t>Name</t>
  </si>
  <si>
    <t>Outline</t>
  </si>
  <si>
    <t>Industrial Enterprises Act, 2020</t>
  </si>
  <si>
    <t>Define enterprises and group them into micro (including cottage), small, and medium-sized enterprises (MSMEs) and others; stipulate regulatory requirements for establishment and operations (including MSMEs).</t>
  </si>
  <si>
    <t>Bank and Financial Institution Act, 2017</t>
  </si>
  <si>
    <t>Regulation on bank and financial institutions.</t>
  </si>
  <si>
    <t>Secured Transaction Act, 2006</t>
  </si>
  <si>
    <t>Securing obligations with movable and intangible property by making consolidated legal provisions.</t>
  </si>
  <si>
    <t>Securities Act, 2007</t>
  </si>
  <si>
    <t>Regulation on securities markets.</t>
  </si>
  <si>
    <t>Regulators and Policymakers</t>
  </si>
  <si>
    <t>Responsibility</t>
  </si>
  <si>
    <t>Ministry of Finance (MoF)</t>
  </si>
  <si>
    <t xml:space="preserve">Provide financial incentives to MSMEs. </t>
  </si>
  <si>
    <t>Ministry of Industries, Commerce and Supplies (MoICS)</t>
  </si>
  <si>
    <t xml:space="preserve">Regulate MSMEs for receiving foreign investments. </t>
  </si>
  <si>
    <t>Nepal Planning Commission (NPC)</t>
  </si>
  <si>
    <t>Design national development plans including MSME development strategies.</t>
  </si>
  <si>
    <t>Nepal Rastra Bank (NRB)</t>
  </si>
  <si>
    <t xml:space="preserve">Regulate and supervise banking and nonbank finance sectors; facilitate MSMEs' access to finance, promote digital financial services, and provide financial educations. </t>
  </si>
  <si>
    <t>Security Exchange Board of Nepal (SEBON)</t>
  </si>
  <si>
    <t xml:space="preserve">Regulate and supervise capital markets. </t>
  </si>
  <si>
    <t>Policies</t>
  </si>
  <si>
    <t>Responsible Entity</t>
  </si>
  <si>
    <t>Industrial Promotion Policy 2011</t>
  </si>
  <si>
    <t>MoICS</t>
  </si>
  <si>
    <t>1)</t>
  </si>
  <si>
    <t>Provide policy guidelines for development of industrial sectors and enterprises.</t>
  </si>
  <si>
    <t>2)</t>
  </si>
  <si>
    <t xml:space="preserve">Create several funds such as the Investment Promotion Fund; Technology Development Fund; and Micro, Cottage and Small Industries Development Fund. </t>
  </si>
  <si>
    <t>3)</t>
  </si>
  <si>
    <t xml:space="preserve">Create industrial clusters to make business development services (BDS) available to the production-oriented industries in rural areas. </t>
  </si>
  <si>
    <t>15th Five Year Plan 2019/20 - 2023/24</t>
  </si>
  <si>
    <t>NPC</t>
  </si>
  <si>
    <t xml:space="preserve">Provide specific programs/activities to support MSMEs, including access to finance and market. The government aims to add 60,000 jobs annually through the establishment of 15,000 MSMEs each year. </t>
  </si>
  <si>
    <t xml:space="preserve">Identify major challenges to MSME development. </t>
  </si>
  <si>
    <t xml:space="preserve">Recommend programs/activities to remove or minimise barriers MSMEs are facing. </t>
  </si>
  <si>
    <t xml:space="preserve">(i) creation of an investment-friendly environment. </t>
  </si>
  <si>
    <t>(ii) establishment of various types of business-related funds.</t>
  </si>
  <si>
    <t>(iii) business incubation centers.</t>
  </si>
  <si>
    <t>(iv) provision of seed capital for the operation of enterprises.</t>
  </si>
  <si>
    <t>Annual Program and Policies (Budget)</t>
  </si>
  <si>
    <t>MoF/MoICS</t>
  </si>
  <si>
    <t>Provide various incentives and facitlieis to MSMEs such as interest subsidy on credit.</t>
  </si>
  <si>
    <t>Promote the micro-and cottage industries through programs such as readymade garment promotion program, handmade paper promotion program, ceramic handicraft promotion program, and advance leather products training and promotion program.</t>
  </si>
  <si>
    <t xml:space="preserve">Micro Enterprise Development for Poverty Alleviation (MEDPA) program with the objective of increasing “employment opportunities and level of income of the people living below the poverty line by developing micro enterprises through entrepreneurship development.” </t>
  </si>
  <si>
    <t xml:space="preserve">Strategic Plan (2017-2021) of NRB </t>
  </si>
  <si>
    <t>NRB</t>
  </si>
  <si>
    <t>Provide plans of action for imporving access to finance for enterprises and financial literacy. Financial inclusion is a key pillar of the financial sector development strategy. The enhanced financial access and inclusion is considered as one of the opportunities presented in the financial ecosystem that helps MSMEs access finance. The Plan has four pillars:</t>
  </si>
  <si>
    <t>Macroeconomic stability.</t>
  </si>
  <si>
    <t>Financial stability and financial sector development.</t>
  </si>
  <si>
    <t>External sector stability.</t>
  </si>
  <si>
    <t>4)</t>
  </si>
  <si>
    <t>Sound and effective payment system.</t>
  </si>
  <si>
    <t>Financial Inclusion Roadmap (2017-2022)</t>
  </si>
  <si>
    <t>The Roadmap implements strategic objectives of achieving financial inclusion as set-out in the strategic plan of NRB. It targets: (i) increasing formal financial inclusion in Nepal from 60% to 75% by 2022 and (ii) reducing the excluded from 18% to 3% to create economic empowerment.</t>
  </si>
  <si>
    <t>Unlock constrained credit and savings markets.</t>
  </si>
  <si>
    <t>Improve payments system.</t>
  </si>
  <si>
    <t>Bolster risk-mitigation capabilities.</t>
  </si>
  <si>
    <t>Enhance and leverage locally based financial service providers.</t>
  </si>
  <si>
    <t>5)</t>
  </si>
  <si>
    <t>Enhance financial inclusion support in the national governance.</t>
  </si>
  <si>
    <t>6)</t>
  </si>
  <si>
    <t>Strengthen consumer empowerment, protection, and education.</t>
  </si>
  <si>
    <t xml:space="preserve">Financial  Literacy  Framework  (2020) </t>
  </si>
  <si>
    <t>Enhance and systematize the current fragmented financial literacy activities to facilitate monitoring and evaluation as well as regular assessment through policy interventions.</t>
  </si>
  <si>
    <t>Source: ADB Asia SME Monitor 2025 database. Data from various legal/policy documents and program websites of the respective agencies.</t>
  </si>
  <si>
    <t>Table 4a: Source of Initial Financing for MSMEs, 2024</t>
  </si>
  <si>
    <t>Source: ADB Asia SME Monitor 2025 database. Data from SME Financing in Nepal 2024, Nepal Rastra Bank.</t>
  </si>
  <si>
    <t>Table 4b: Loan Outstanding by Region (NRs million), 2024</t>
  </si>
  <si>
    <t>Table 4c: Savings and Deposits by Region (NRs million), 2024</t>
  </si>
  <si>
    <t>A. Registered and Active Users, 2024</t>
  </si>
  <si>
    <t xml:space="preserve">B. Number of Transaction and Values (Mid-July 2023 to Mid-July 2024) </t>
  </si>
  <si>
    <t>Table 2-1: MSME Landscape</t>
  </si>
  <si>
    <t>Table 2-2: MSME Landscape - Registered in Department of Industry</t>
  </si>
  <si>
    <r>
      <t>Table 2-2a: Number of Small, Medium-Sized, and Large Firms by Region, FY2024</t>
    </r>
    <r>
      <rPr>
        <sz val="10"/>
        <rFont val="Arial"/>
        <family val="2"/>
      </rPr>
      <t>*</t>
    </r>
    <r>
      <rPr>
        <b/>
        <sz val="10"/>
        <rFont val="Arial"/>
        <family val="2"/>
      </rPr>
      <t xml:space="preserve"> </t>
    </r>
  </si>
  <si>
    <t>Table 2-2b: Employment by Small, Medium-Sized, and Large Firms by Region, FY2024*</t>
  </si>
  <si>
    <r>
      <t>Table 3-1: Annual Sales Per Firm, 2018</t>
    </r>
    <r>
      <rPr>
        <b/>
        <vertAlign val="superscript"/>
        <sz val="10"/>
        <rFont val="Arial"/>
        <family val="2"/>
      </rPr>
      <t>a</t>
    </r>
  </si>
  <si>
    <t>Table 3-2: Industries with Foreign Investments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</si>
</sst>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_);_(* \(#,##0.0\);_(* &quot;-&quot;??_);_(@_)"/>
    <numFmt numFmtId="166" formatCode="0.0"/>
    <numFmt numFmtId="167" formatCode="_(* #,##0_);_(* \(#,##0\);_(* &quot;-&quot;??_);_(@_)"/>
    <numFmt numFmtId="168" formatCode="0.0%"/>
    <numFmt numFmtId="169" formatCode="_-* #,##0_-;\-* #,##0_-;_-* &quot;-&quot;?_-;_-@_-"/>
  </numFmts>
  <fonts count="44">
    <font>
      <sz val="11"/>
      <color theme="1"/>
      <name val="Calibri"/>
      <family val="2"/>
      <scheme val="minor"/>
    </font>
    <font>
      <sz val="12"/>
      <color theme="1"/>
      <name val="Calibri"/>
      <family val="2"/>
      <scheme val="minor"/>
    </font>
    <font>
      <sz val="11"/>
      <color theme="1"/>
      <name val="Calibri"/>
      <family val="2"/>
      <scheme val="minor"/>
    </font>
    <font>
      <sz val="8"/>
      <color theme="1"/>
      <name val="Arial"/>
      <family val="2"/>
    </font>
    <font>
      <sz val="8"/>
      <name val="Arial"/>
      <family val="2"/>
    </font>
    <font>
      <sz val="8"/>
      <color rgb="FFFF0000"/>
      <name val="Arial"/>
      <family val="2"/>
    </font>
    <font>
      <b/>
      <sz val="8"/>
      <color theme="1"/>
      <name val="Arial"/>
      <family val="2"/>
    </font>
    <font>
      <b/>
      <sz val="10"/>
      <color theme="1"/>
      <name val="Arial"/>
      <family val="2"/>
    </font>
    <font>
      <b/>
      <sz val="14"/>
      <color rgb="FFFF0000"/>
      <name val="Arial"/>
      <family val="2"/>
    </font>
    <font>
      <b/>
      <sz val="14"/>
      <name val="Arial"/>
      <family val="2"/>
    </font>
    <font>
      <b/>
      <i/>
      <sz val="12"/>
      <color rgb="FFFF0000"/>
      <name val="Arial"/>
      <family val="2"/>
    </font>
    <font>
      <b/>
      <sz val="14"/>
      <color theme="8" tint="-0.249977111117893"/>
      <name val="Arial"/>
      <family val="2"/>
    </font>
    <font>
      <sz val="12"/>
      <color theme="1"/>
      <name val="Calibri"/>
      <family val="2"/>
      <scheme val="minor"/>
    </font>
    <font>
      <i/>
      <sz val="8"/>
      <color theme="1"/>
      <name val="Arial"/>
      <family val="2"/>
    </font>
    <font>
      <vertAlign val="superscript"/>
      <sz val="8"/>
      <name val="Arial"/>
      <family val="2"/>
    </font>
    <font>
      <b/>
      <sz val="8"/>
      <name val="Arial"/>
      <family val="2"/>
    </font>
    <font>
      <b/>
      <sz val="10"/>
      <name val="Arial"/>
      <family val="2"/>
    </font>
    <font>
      <i/>
      <sz val="8"/>
      <color rgb="FF000000"/>
      <name val="Times New Roman"/>
      <family val="1"/>
    </font>
    <font>
      <sz val="8"/>
      <color rgb="FF000000"/>
      <name val="Times New Roman"/>
      <family val="1"/>
    </font>
    <font>
      <sz val="9"/>
      <name val="Arial"/>
      <family val="2"/>
    </font>
    <font>
      <b/>
      <sz val="9"/>
      <name val="Arial"/>
      <family val="2"/>
    </font>
    <font>
      <b/>
      <sz val="9"/>
      <color theme="1"/>
      <name val="Arial"/>
      <family val="2"/>
    </font>
    <font>
      <sz val="9"/>
      <color theme="1"/>
      <name val="Arial"/>
      <family val="2"/>
    </font>
    <font>
      <sz val="10"/>
      <color theme="1"/>
      <name val="Arial "/>
    </font>
    <font>
      <b/>
      <sz val="8"/>
      <color theme="1"/>
      <name val="Arial "/>
    </font>
    <font>
      <sz val="8"/>
      <color theme="1"/>
      <name val="Arial "/>
    </font>
    <font>
      <i/>
      <sz val="8"/>
      <name val="Arial"/>
      <family val="2"/>
    </font>
    <font>
      <sz val="8"/>
      <color rgb="FF000000"/>
      <name val="Arial"/>
      <family val="2"/>
    </font>
    <font>
      <b/>
      <sz val="8"/>
      <color rgb="FF000000"/>
      <name val="Arial"/>
      <family val="2"/>
    </font>
    <font>
      <sz val="11"/>
      <color theme="1"/>
      <name val="Arial"/>
      <family val="2"/>
    </font>
    <font>
      <sz val="9"/>
      <color rgb="FF000000"/>
      <name val="Arial"/>
      <family val="2"/>
    </font>
    <font>
      <b/>
      <sz val="9"/>
      <color rgb="FF000000"/>
      <name val="Arial"/>
      <family val="2"/>
    </font>
    <font>
      <sz val="9"/>
      <color theme="1"/>
      <name val="Calibri"/>
      <family val="2"/>
      <scheme val="minor"/>
    </font>
    <font>
      <sz val="11"/>
      <color rgb="FF0070C0"/>
      <name val="Arial"/>
      <family val="2"/>
    </font>
    <font>
      <sz val="11"/>
      <color rgb="FF000000"/>
      <name val="Arial"/>
      <family val="2"/>
    </font>
    <font>
      <vertAlign val="superscript"/>
      <sz val="8"/>
      <color rgb="FF000000"/>
      <name val="Arial"/>
      <family val="2"/>
    </font>
    <font>
      <sz val="8"/>
      <color rgb="FF000000"/>
      <name val="Mangal"/>
      <family val="1"/>
    </font>
    <font>
      <b/>
      <sz val="12"/>
      <color rgb="FFFF0000"/>
      <name val="Arial"/>
      <charset val="134"/>
    </font>
    <font>
      <b/>
      <sz val="10"/>
      <color rgb="FFFF0000"/>
      <name val="Arial"/>
      <family val="2"/>
    </font>
    <font>
      <b/>
      <sz val="12"/>
      <color rgb="FFFF0000"/>
      <name val="Arial"/>
      <family val="2"/>
    </font>
    <font>
      <vertAlign val="superscript"/>
      <sz val="8"/>
      <color rgb="FF000000"/>
      <name val="Arial"/>
    </font>
    <font>
      <sz val="8"/>
      <color rgb="FF000000"/>
      <name val="Arial"/>
    </font>
    <font>
      <sz val="10"/>
      <name val="Arial"/>
      <family val="2"/>
    </font>
    <font>
      <b/>
      <vertAlign val="superscript"/>
      <sz val="10"/>
      <name val="Arial"/>
      <family val="2"/>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4.9989318521683403E-2"/>
        <bgColor rgb="FF000000"/>
      </patternFill>
    </fill>
    <fill>
      <patternFill patternType="solid">
        <fgColor rgb="FFFFFFFF"/>
        <bgColor rgb="FF000000"/>
      </patternFill>
    </fill>
    <fill>
      <patternFill patternType="solid">
        <fgColor rgb="FFF2F2F2"/>
        <bgColor rgb="FF000000"/>
      </patternFill>
    </fill>
    <fill>
      <patternFill patternType="solid">
        <fgColor rgb="FFF8CBAD"/>
        <bgColor rgb="FF000000"/>
      </patternFill>
    </fill>
    <fill>
      <patternFill patternType="solid">
        <fgColor rgb="FFD9E1F2"/>
        <bgColor rgb="FF000000"/>
      </patternFill>
    </fill>
    <fill>
      <patternFill patternType="solid">
        <fgColor theme="0"/>
        <bgColor rgb="FF000000"/>
      </patternFill>
    </fill>
    <fill>
      <patternFill patternType="solid">
        <fgColor theme="0" tint="-0.14999847407452621"/>
        <bgColor indexed="64"/>
      </patternFill>
    </fill>
    <fill>
      <patternFill patternType="solid">
        <fgColor theme="0" tint="-0.14999847407452621"/>
        <bgColor rgb="FF000000"/>
      </patternFill>
    </fill>
  </fills>
  <borders count="28">
    <border>
      <left/>
      <right/>
      <top/>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top style="thin">
        <color indexed="64"/>
      </top>
      <bottom style="thin">
        <color indexed="64"/>
      </bottom>
      <diagonal/>
    </border>
    <border>
      <left/>
      <right/>
      <top/>
      <bottom style="double">
        <color indexed="64"/>
      </bottom>
      <diagonal/>
    </border>
    <border>
      <left style="thin">
        <color auto="1"/>
      </left>
      <right/>
      <top/>
      <bottom style="double">
        <color indexed="64"/>
      </bottom>
      <diagonal/>
    </border>
    <border>
      <left/>
      <right/>
      <top style="thin">
        <color indexed="64"/>
      </top>
      <bottom/>
      <diagonal/>
    </border>
    <border>
      <left/>
      <right/>
      <top style="double">
        <color indexed="64"/>
      </top>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top style="thin">
        <color indexed="64"/>
      </top>
      <bottom style="double">
        <color indexed="64"/>
      </bottom>
      <diagonal/>
    </border>
    <border>
      <left/>
      <right/>
      <top style="double">
        <color indexed="64"/>
      </top>
      <bottom style="hair">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right/>
      <top style="double">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double">
        <color indexed="64"/>
      </top>
      <bottom style="hair">
        <color indexed="64"/>
      </bottom>
      <diagonal/>
    </border>
    <border>
      <left style="thin">
        <color indexed="64"/>
      </left>
      <right/>
      <top style="thin">
        <color indexed="64"/>
      </top>
      <bottom style="double">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s>
  <cellStyleXfs count="8">
    <xf numFmtId="0" fontId="0" fillId="0" borderId="0"/>
    <xf numFmtId="0" fontId="2" fillId="0" borderId="0"/>
    <xf numFmtId="164" fontId="2" fillId="0" borderId="0" applyFont="0" applyFill="0" applyBorder="0" applyAlignment="0" applyProtection="0"/>
    <xf numFmtId="0" fontId="2" fillId="0" borderId="0"/>
    <xf numFmtId="0" fontId="12" fillId="0" borderId="0"/>
    <xf numFmtId="9" fontId="2" fillId="0" borderId="0" applyFont="0" applyFill="0" applyBorder="0" applyAlignment="0" applyProtection="0"/>
    <xf numFmtId="0" fontId="1" fillId="0" borderId="0"/>
    <xf numFmtId="164" fontId="2" fillId="0" borderId="0" applyFont="0" applyFill="0" applyBorder="0" applyAlignment="0" applyProtection="0"/>
  </cellStyleXfs>
  <cellXfs count="426">
    <xf numFmtId="0" fontId="0" fillId="0" borderId="0" xfId="0"/>
    <xf numFmtId="0" fontId="3" fillId="0" borderId="0" xfId="0" applyFont="1"/>
    <xf numFmtId="0" fontId="4" fillId="0" borderId="0" xfId="0" applyFont="1"/>
    <xf numFmtId="0" fontId="3" fillId="2" borderId="0" xfId="0" applyFont="1" applyFill="1"/>
    <xf numFmtId="0" fontId="6" fillId="2" borderId="1" xfId="0" applyFont="1" applyFill="1" applyBorder="1"/>
    <xf numFmtId="0" fontId="6" fillId="2" borderId="0" xfId="0" applyFont="1" applyFill="1"/>
    <xf numFmtId="0" fontId="3" fillId="2" borderId="7" xfId="0" applyFont="1" applyFill="1" applyBorder="1"/>
    <xf numFmtId="0" fontId="7" fillId="2" borderId="0" xfId="0" applyFont="1" applyFill="1" applyAlignment="1">
      <alignment vertical="center"/>
    </xf>
    <xf numFmtId="0" fontId="8" fillId="2" borderId="0" xfId="0" applyFont="1" applyFill="1"/>
    <xf numFmtId="0" fontId="9" fillId="2" borderId="0" xfId="0" applyFont="1" applyFill="1" applyAlignment="1">
      <alignment horizontal="left" vertical="center"/>
    </xf>
    <xf numFmtId="0" fontId="10" fillId="2" borderId="0" xfId="0" applyFont="1" applyFill="1" applyAlignment="1">
      <alignment horizontal="left" vertical="center"/>
    </xf>
    <xf numFmtId="0" fontId="9" fillId="2" borderId="0" xfId="0" applyFont="1" applyFill="1" applyAlignment="1">
      <alignment vertical="center"/>
    </xf>
    <xf numFmtId="165" fontId="3" fillId="0" borderId="0" xfId="2" applyNumberFormat="1" applyFont="1"/>
    <xf numFmtId="167" fontId="6" fillId="0" borderId="0" xfId="2" applyNumberFormat="1" applyFont="1"/>
    <xf numFmtId="168" fontId="3" fillId="0" borderId="0" xfId="0" applyNumberFormat="1" applyFont="1"/>
    <xf numFmtId="168" fontId="6" fillId="0" borderId="0" xfId="0" applyNumberFormat="1" applyFont="1"/>
    <xf numFmtId="0" fontId="6" fillId="0" borderId="0" xfId="0" applyFont="1"/>
    <xf numFmtId="0" fontId="13" fillId="0" borderId="0" xfId="0" applyFont="1"/>
    <xf numFmtId="167" fontId="3" fillId="2" borderId="0" xfId="2" applyNumberFormat="1" applyFont="1" applyFill="1" applyBorder="1" applyAlignment="1">
      <alignment horizontal="right"/>
    </xf>
    <xf numFmtId="0" fontId="4" fillId="2" borderId="0" xfId="0" applyFont="1" applyFill="1"/>
    <xf numFmtId="165" fontId="4" fillId="2" borderId="8" xfId="2" quotePrefix="1" applyNumberFormat="1" applyFont="1" applyFill="1" applyBorder="1" applyAlignment="1">
      <alignment horizontal="right" vertical="center"/>
    </xf>
    <xf numFmtId="0" fontId="4" fillId="2" borderId="8" xfId="0" applyFont="1" applyFill="1" applyBorder="1" applyAlignment="1">
      <alignment horizontal="left" indent="2"/>
    </xf>
    <xf numFmtId="165" fontId="4" fillId="2" borderId="9" xfId="2" quotePrefix="1" applyNumberFormat="1" applyFont="1" applyFill="1" applyBorder="1" applyAlignment="1">
      <alignment horizontal="right" vertical="center"/>
    </xf>
    <xf numFmtId="0" fontId="4" fillId="2" borderId="9" xfId="0" applyFont="1" applyFill="1" applyBorder="1" applyAlignment="1">
      <alignment horizontal="left" indent="2"/>
    </xf>
    <xf numFmtId="0" fontId="4" fillId="2" borderId="10" xfId="0" applyFont="1" applyFill="1" applyBorder="1" applyAlignment="1">
      <alignment horizontal="left" indent="2"/>
    </xf>
    <xf numFmtId="0" fontId="15" fillId="0" borderId="0" xfId="0" applyFont="1"/>
    <xf numFmtId="3" fontId="15" fillId="4" borderId="1" xfId="0" applyNumberFormat="1" applyFont="1" applyFill="1" applyBorder="1" applyAlignment="1">
      <alignment horizontal="right"/>
    </xf>
    <xf numFmtId="0" fontId="15" fillId="4" borderId="1" xfId="0" applyFont="1" applyFill="1" applyBorder="1"/>
    <xf numFmtId="166" fontId="4" fillId="0" borderId="0" xfId="0" applyNumberFormat="1" applyFont="1"/>
    <xf numFmtId="0" fontId="4" fillId="2" borderId="8" xfId="0" applyFont="1" applyFill="1" applyBorder="1" applyAlignment="1">
      <alignment horizontal="left" wrapText="1" indent="2"/>
    </xf>
    <xf numFmtId="0" fontId="4" fillId="2" borderId="10" xfId="0" applyFont="1" applyFill="1" applyBorder="1" applyAlignment="1">
      <alignment horizontal="left" wrapText="1" indent="2"/>
    </xf>
    <xf numFmtId="0" fontId="15" fillId="4" borderId="1" xfId="0" applyFont="1" applyFill="1" applyBorder="1" applyAlignment="1">
      <alignment horizontal="right"/>
    </xf>
    <xf numFmtId="0" fontId="4" fillId="2" borderId="9" xfId="0" applyFont="1" applyFill="1" applyBorder="1" applyAlignment="1">
      <alignment horizontal="left" wrapText="1" indent="2"/>
    </xf>
    <xf numFmtId="167" fontId="15" fillId="4" borderId="1" xfId="2" applyNumberFormat="1" applyFont="1" applyFill="1" applyBorder="1" applyAlignment="1">
      <alignment horizontal="right"/>
    </xf>
    <xf numFmtId="0" fontId="4" fillId="2" borderId="8" xfId="0" applyFont="1" applyFill="1" applyBorder="1"/>
    <xf numFmtId="0" fontId="4" fillId="2" borderId="9" xfId="0" applyFont="1" applyFill="1" applyBorder="1"/>
    <xf numFmtId="0" fontId="4" fillId="2" borderId="9" xfId="0" applyFont="1" applyFill="1" applyBorder="1" applyAlignment="1">
      <alignment horizontal="left" indent="1"/>
    </xf>
    <xf numFmtId="0" fontId="4" fillId="2" borderId="10" xfId="0" applyFont="1" applyFill="1" applyBorder="1"/>
    <xf numFmtId="165" fontId="4" fillId="5" borderId="1" xfId="2" applyNumberFormat="1" applyFont="1" applyFill="1" applyBorder="1" applyAlignment="1">
      <alignment horizontal="right"/>
    </xf>
    <xf numFmtId="167" fontId="4" fillId="5" borderId="1" xfId="2" applyNumberFormat="1" applyFont="1" applyFill="1" applyBorder="1" applyAlignment="1">
      <alignment horizontal="right"/>
    </xf>
    <xf numFmtId="0" fontId="15" fillId="5" borderId="1" xfId="0" applyFont="1" applyFill="1" applyBorder="1"/>
    <xf numFmtId="165" fontId="4" fillId="2" borderId="8" xfId="2" applyNumberFormat="1" applyFont="1" applyFill="1" applyBorder="1" applyAlignment="1">
      <alignment horizontal="right"/>
    </xf>
    <xf numFmtId="167" fontId="4" fillId="2" borderId="10" xfId="2" applyNumberFormat="1" applyFont="1" applyFill="1" applyBorder="1" applyAlignment="1">
      <alignment horizontal="right"/>
    </xf>
    <xf numFmtId="165" fontId="4" fillId="2" borderId="9" xfId="2" applyNumberFormat="1" applyFont="1" applyFill="1" applyBorder="1" applyAlignment="1">
      <alignment horizontal="right"/>
    </xf>
    <xf numFmtId="0" fontId="3" fillId="2" borderId="9" xfId="0" applyFont="1" applyFill="1" applyBorder="1"/>
    <xf numFmtId="0" fontId="4" fillId="2" borderId="9" xfId="0" applyFont="1" applyFill="1" applyBorder="1" applyAlignment="1">
      <alignment wrapText="1"/>
    </xf>
    <xf numFmtId="165" fontId="4" fillId="2" borderId="10" xfId="2" applyNumberFormat="1" applyFont="1" applyFill="1" applyBorder="1" applyAlignment="1">
      <alignment horizontal="right"/>
    </xf>
    <xf numFmtId="167" fontId="15" fillId="4" borderId="1" xfId="0" applyNumberFormat="1" applyFont="1" applyFill="1" applyBorder="1" applyAlignment="1">
      <alignment horizontal="right"/>
    </xf>
    <xf numFmtId="165" fontId="15" fillId="4" borderId="1" xfId="2" applyNumberFormat="1" applyFont="1" applyFill="1" applyBorder="1" applyAlignment="1">
      <alignment horizontal="right"/>
    </xf>
    <xf numFmtId="167" fontId="4" fillId="2" borderId="9" xfId="2" applyNumberFormat="1" applyFont="1" applyFill="1" applyBorder="1" applyAlignment="1">
      <alignment horizontal="right" vertical="center"/>
    </xf>
    <xf numFmtId="167" fontId="4" fillId="2" borderId="9" xfId="2" applyNumberFormat="1" applyFont="1" applyFill="1" applyBorder="1" applyAlignment="1">
      <alignment horizontal="right"/>
    </xf>
    <xf numFmtId="167" fontId="4" fillId="2" borderId="10" xfId="2" applyNumberFormat="1" applyFont="1" applyFill="1" applyBorder="1" applyAlignment="1">
      <alignment horizontal="right" vertical="center"/>
    </xf>
    <xf numFmtId="0" fontId="4" fillId="5" borderId="11" xfId="0" applyFont="1" applyFill="1" applyBorder="1"/>
    <xf numFmtId="0" fontId="15" fillId="5" borderId="11" xfId="0" applyFont="1" applyFill="1" applyBorder="1"/>
    <xf numFmtId="1" fontId="15" fillId="3" borderId="12" xfId="0" quotePrefix="1" applyNumberFormat="1" applyFont="1" applyFill="1" applyBorder="1" applyAlignment="1">
      <alignment horizontal="center"/>
    </xf>
    <xf numFmtId="0" fontId="15" fillId="3" borderId="12" xfId="0" applyFont="1" applyFill="1" applyBorder="1"/>
    <xf numFmtId="165" fontId="4" fillId="2" borderId="0" xfId="2" applyNumberFormat="1" applyFont="1" applyFill="1" applyBorder="1"/>
    <xf numFmtId="165" fontId="4" fillId="2" borderId="0" xfId="2" applyNumberFormat="1" applyFont="1" applyFill="1"/>
    <xf numFmtId="0" fontId="13" fillId="2" borderId="0" xfId="0" applyFont="1" applyFill="1"/>
    <xf numFmtId="0" fontId="16" fillId="2" borderId="0" xfId="0" applyFont="1" applyFill="1" applyAlignment="1">
      <alignment vertical="center"/>
    </xf>
    <xf numFmtId="0" fontId="3" fillId="2" borderId="11" xfId="0" applyFont="1" applyFill="1" applyBorder="1"/>
    <xf numFmtId="0" fontId="6" fillId="3" borderId="12" xfId="0" applyFont="1" applyFill="1" applyBorder="1" applyAlignment="1">
      <alignment horizontal="center" vertical="center" wrapText="1"/>
    </xf>
    <xf numFmtId="0" fontId="6" fillId="3" borderId="12" xfId="0" applyFont="1" applyFill="1" applyBorder="1" applyAlignment="1">
      <alignment horizontal="left" vertical="center" wrapText="1"/>
    </xf>
    <xf numFmtId="165" fontId="3" fillId="2" borderId="0" xfId="2" applyNumberFormat="1" applyFont="1" applyFill="1"/>
    <xf numFmtId="166" fontId="3" fillId="2" borderId="6" xfId="2" applyNumberFormat="1" applyFont="1" applyFill="1" applyBorder="1"/>
    <xf numFmtId="0" fontId="6" fillId="3" borderId="12" xfId="0" applyFont="1" applyFill="1" applyBorder="1" applyAlignment="1">
      <alignment horizontal="center"/>
    </xf>
    <xf numFmtId="0" fontId="6" fillId="3" borderId="12" xfId="0" applyFont="1" applyFill="1" applyBorder="1"/>
    <xf numFmtId="0" fontId="0" fillId="2" borderId="0" xfId="0" applyFill="1"/>
    <xf numFmtId="167" fontId="3" fillId="0" borderId="0" xfId="0" applyNumberFormat="1" applyFont="1"/>
    <xf numFmtId="165" fontId="4" fillId="2" borderId="0" xfId="2" quotePrefix="1" applyNumberFormat="1" applyFont="1" applyFill="1" applyBorder="1" applyAlignment="1">
      <alignment horizontal="right" vertical="center"/>
    </xf>
    <xf numFmtId="165" fontId="4" fillId="2" borderId="10" xfId="2" quotePrefix="1" applyNumberFormat="1" applyFont="1" applyFill="1" applyBorder="1" applyAlignment="1">
      <alignment horizontal="right" vertical="center"/>
    </xf>
    <xf numFmtId="167" fontId="4" fillId="4" borderId="1" xfId="2" applyNumberFormat="1" applyFont="1" applyFill="1" applyBorder="1" applyAlignment="1">
      <alignment horizontal="right"/>
    </xf>
    <xf numFmtId="167" fontId="3" fillId="2" borderId="10" xfId="2" applyNumberFormat="1" applyFont="1" applyFill="1" applyBorder="1" applyAlignment="1">
      <alignment horizontal="right"/>
    </xf>
    <xf numFmtId="167" fontId="4" fillId="2" borderId="9" xfId="2" quotePrefix="1" applyNumberFormat="1" applyFont="1" applyFill="1" applyBorder="1" applyAlignment="1">
      <alignment horizontal="center" vertical="center"/>
    </xf>
    <xf numFmtId="167" fontId="3" fillId="5" borderId="1" xfId="2" applyNumberFormat="1" applyFont="1" applyFill="1" applyBorder="1" applyAlignment="1">
      <alignment horizontal="right"/>
    </xf>
    <xf numFmtId="0" fontId="6" fillId="5" borderId="1" xfId="0" applyFont="1" applyFill="1" applyBorder="1"/>
    <xf numFmtId="165" fontId="4" fillId="2" borderId="8" xfId="2" applyNumberFormat="1" applyFont="1" applyFill="1" applyBorder="1" applyAlignment="1">
      <alignment horizontal="right" vertical="center" wrapText="1"/>
    </xf>
    <xf numFmtId="165" fontId="4" fillId="2" borderId="9" xfId="2" applyNumberFormat="1" applyFont="1" applyFill="1" applyBorder="1" applyAlignment="1">
      <alignment horizontal="right" vertical="center" wrapText="1"/>
    </xf>
    <xf numFmtId="165" fontId="4" fillId="2" borderId="10" xfId="2" applyNumberFormat="1" applyFont="1" applyFill="1" applyBorder="1" applyAlignment="1">
      <alignment horizontal="right" vertical="center" wrapText="1"/>
    </xf>
    <xf numFmtId="165" fontId="15" fillId="4" borderId="1" xfId="0" applyNumberFormat="1" applyFont="1" applyFill="1" applyBorder="1" applyAlignment="1">
      <alignment horizontal="right"/>
    </xf>
    <xf numFmtId="165" fontId="3" fillId="2" borderId="9" xfId="2" applyNumberFormat="1" applyFont="1" applyFill="1" applyBorder="1" applyAlignment="1">
      <alignment horizontal="right"/>
    </xf>
    <xf numFmtId="167" fontId="4" fillId="2" borderId="9" xfId="2" quotePrefix="1" applyNumberFormat="1" applyFont="1" applyFill="1" applyBorder="1" applyAlignment="1">
      <alignment horizontal="right" vertical="center"/>
    </xf>
    <xf numFmtId="0" fontId="15" fillId="5" borderId="1" xfId="0" applyFont="1" applyFill="1" applyBorder="1" applyAlignment="1">
      <alignment horizontal="right"/>
    </xf>
    <xf numFmtId="0" fontId="4" fillId="2" borderId="8" xfId="0" applyFont="1" applyFill="1" applyBorder="1" applyAlignment="1">
      <alignment horizontal="left" indent="3"/>
    </xf>
    <xf numFmtId="0" fontId="4" fillId="2" borderId="9" xfId="0" applyFont="1" applyFill="1" applyBorder="1" applyAlignment="1">
      <alignment horizontal="left" indent="3"/>
    </xf>
    <xf numFmtId="167" fontId="3" fillId="2" borderId="9" xfId="2" quotePrefix="1" applyNumberFormat="1" applyFont="1" applyFill="1" applyBorder="1" applyAlignment="1">
      <alignment horizontal="right"/>
    </xf>
    <xf numFmtId="167" fontId="3" fillId="2" borderId="9" xfId="2" applyNumberFormat="1" applyFont="1" applyFill="1" applyBorder="1" applyAlignment="1">
      <alignment horizontal="right"/>
    </xf>
    <xf numFmtId="0" fontId="4" fillId="2" borderId="10" xfId="0" applyFont="1" applyFill="1" applyBorder="1" applyAlignment="1">
      <alignment horizontal="left" indent="1"/>
    </xf>
    <xf numFmtId="1" fontId="6" fillId="3" borderId="12" xfId="0" quotePrefix="1" applyNumberFormat="1" applyFont="1" applyFill="1" applyBorder="1" applyAlignment="1">
      <alignment horizontal="center"/>
    </xf>
    <xf numFmtId="0" fontId="3" fillId="2" borderId="0" xfId="0" applyFont="1" applyFill="1" applyAlignment="1">
      <alignment horizontal="right"/>
    </xf>
    <xf numFmtId="0" fontId="16" fillId="2" borderId="0" xfId="0" applyFont="1" applyFill="1"/>
    <xf numFmtId="0" fontId="9" fillId="2" borderId="0" xfId="0" applyFont="1" applyFill="1"/>
    <xf numFmtId="164" fontId="4" fillId="0" borderId="0" xfId="2" applyFont="1"/>
    <xf numFmtId="3" fontId="4" fillId="2" borderId="0" xfId="0" applyNumberFormat="1" applyFont="1" applyFill="1"/>
    <xf numFmtId="164" fontId="4" fillId="2" borderId="0" xfId="2" applyFont="1" applyFill="1"/>
    <xf numFmtId="164" fontId="3" fillId="0" borderId="0" xfId="2" applyFont="1"/>
    <xf numFmtId="0" fontId="17" fillId="0" borderId="0" xfId="0" applyFont="1"/>
    <xf numFmtId="0" fontId="18" fillId="0" borderId="0" xfId="0" applyFont="1"/>
    <xf numFmtId="10" fontId="3" fillId="0" borderId="0" xfId="5" applyNumberFormat="1" applyFont="1"/>
    <xf numFmtId="167" fontId="3" fillId="2" borderId="0" xfId="0" applyNumberFormat="1" applyFont="1" applyFill="1"/>
    <xf numFmtId="165" fontId="3" fillId="2" borderId="8" xfId="2" applyNumberFormat="1" applyFont="1" applyFill="1" applyBorder="1" applyAlignment="1">
      <alignment horizontal="right"/>
    </xf>
    <xf numFmtId="0" fontId="3" fillId="2" borderId="8" xfId="0" applyFont="1" applyFill="1" applyBorder="1"/>
    <xf numFmtId="167" fontId="3" fillId="2" borderId="13" xfId="2" applyNumberFormat="1" applyFont="1" applyFill="1" applyBorder="1" applyAlignment="1">
      <alignment horizontal="right"/>
    </xf>
    <xf numFmtId="0" fontId="3" fillId="2" borderId="13" xfId="0" applyFont="1" applyFill="1" applyBorder="1"/>
    <xf numFmtId="0" fontId="6" fillId="3" borderId="12" xfId="1" applyFont="1" applyFill="1" applyBorder="1" applyAlignment="1">
      <alignment horizontal="center" vertical="center"/>
    </xf>
    <xf numFmtId="0" fontId="6" fillId="3" borderId="12" xfId="0" applyFont="1" applyFill="1" applyBorder="1" applyAlignment="1">
      <alignment horizontal="center" vertical="center"/>
    </xf>
    <xf numFmtId="0" fontId="6" fillId="3" borderId="12" xfId="0" applyFont="1" applyFill="1" applyBorder="1" applyAlignment="1">
      <alignment horizontal="left" vertical="center"/>
    </xf>
    <xf numFmtId="0" fontId="4" fillId="0" borderId="0" xfId="0" applyFont="1" applyAlignment="1">
      <alignment vertical="top" wrapText="1"/>
    </xf>
    <xf numFmtId="0" fontId="4" fillId="0" borderId="0" xfId="0" applyFont="1" applyAlignment="1">
      <alignment vertical="top"/>
    </xf>
    <xf numFmtId="0" fontId="19" fillId="0" borderId="0" xfId="0" applyFont="1"/>
    <xf numFmtId="0" fontId="19" fillId="0" borderId="0" xfId="0" applyFont="1" applyAlignment="1">
      <alignment vertical="top" wrapText="1"/>
    </xf>
    <xf numFmtId="0" fontId="19" fillId="0" borderId="0" xfId="0" applyFont="1" applyAlignment="1">
      <alignment vertical="top"/>
    </xf>
    <xf numFmtId="0" fontId="4" fillId="2" borderId="8" xfId="0" applyFont="1" applyFill="1" applyBorder="1" applyAlignment="1">
      <alignment horizontal="left" vertical="top" wrapText="1"/>
    </xf>
    <xf numFmtId="0" fontId="4" fillId="2" borderId="8" xfId="0" applyFont="1" applyFill="1" applyBorder="1" applyAlignment="1">
      <alignment vertical="top" wrapText="1"/>
    </xf>
    <xf numFmtId="0" fontId="4" fillId="2" borderId="0" xfId="0" applyFont="1" applyFill="1" applyAlignment="1">
      <alignment horizontal="left" vertical="top" wrapText="1"/>
    </xf>
    <xf numFmtId="0" fontId="4" fillId="2" borderId="0" xfId="0" applyFont="1" applyFill="1" applyAlignment="1">
      <alignment vertical="top" wrapText="1"/>
    </xf>
    <xf numFmtId="0" fontId="4" fillId="2" borderId="14" xfId="0" applyFont="1" applyFill="1" applyBorder="1" applyAlignment="1">
      <alignment horizontal="left" vertical="top" wrapText="1"/>
    </xf>
    <xf numFmtId="0" fontId="4" fillId="2" borderId="14" xfId="0" applyFont="1" applyFill="1" applyBorder="1" applyAlignment="1">
      <alignment vertical="top" wrapText="1"/>
    </xf>
    <xf numFmtId="0" fontId="4" fillId="2" borderId="15" xfId="0" applyFont="1" applyFill="1" applyBorder="1" applyAlignment="1">
      <alignment vertical="top" wrapText="1"/>
    </xf>
    <xf numFmtId="0" fontId="4" fillId="2" borderId="0" xfId="0" applyFont="1" applyFill="1" applyAlignment="1">
      <alignment vertical="top"/>
    </xf>
    <xf numFmtId="0" fontId="4" fillId="2" borderId="14" xfId="0" applyFont="1" applyFill="1" applyBorder="1" applyAlignment="1">
      <alignment vertical="top"/>
    </xf>
    <xf numFmtId="0" fontId="3" fillId="2" borderId="0" xfId="0" applyFont="1" applyFill="1" applyAlignment="1">
      <alignment vertical="top" wrapText="1"/>
    </xf>
    <xf numFmtId="0" fontId="4" fillId="2" borderId="6" xfId="0" applyFont="1" applyFill="1" applyBorder="1" applyAlignment="1">
      <alignment vertical="top" wrapText="1"/>
    </xf>
    <xf numFmtId="0" fontId="3" fillId="2" borderId="6" xfId="0" applyFont="1" applyFill="1" applyBorder="1" applyAlignment="1">
      <alignment vertical="top"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3" fillId="2" borderId="9" xfId="0" applyFont="1" applyFill="1" applyBorder="1" applyAlignment="1">
      <alignment horizontal="left" vertical="top" wrapText="1"/>
    </xf>
    <xf numFmtId="0" fontId="4" fillId="2" borderId="8" xfId="0" applyFont="1" applyFill="1" applyBorder="1" applyAlignment="1">
      <alignment horizontal="left" vertical="top"/>
    </xf>
    <xf numFmtId="0" fontId="3"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9" xfId="0" applyFont="1" applyFill="1" applyBorder="1" applyAlignment="1">
      <alignment horizontal="left" vertical="top"/>
    </xf>
    <xf numFmtId="0" fontId="16" fillId="2" borderId="0" xfId="0" applyFont="1" applyFill="1" applyAlignment="1">
      <alignment horizontal="left" vertical="center"/>
    </xf>
    <xf numFmtId="0" fontId="9" fillId="2" borderId="0" xfId="0" applyFont="1" applyFill="1" applyAlignment="1">
      <alignment horizontal="left" vertical="top"/>
    </xf>
    <xf numFmtId="0" fontId="6" fillId="2" borderId="0" xfId="0" applyFont="1" applyFill="1" applyAlignment="1">
      <alignment vertical="top" wrapText="1"/>
    </xf>
    <xf numFmtId="0" fontId="22" fillId="0" borderId="0" xfId="0" applyFont="1"/>
    <xf numFmtId="0" fontId="3" fillId="0" borderId="0" xfId="0" applyFont="1" applyAlignment="1">
      <alignment horizontal="right"/>
    </xf>
    <xf numFmtId="0" fontId="3" fillId="2" borderId="0" xfId="0" applyFont="1" applyFill="1" applyAlignment="1">
      <alignment vertical="center"/>
    </xf>
    <xf numFmtId="167" fontId="4" fillId="2" borderId="8" xfId="2" quotePrefix="1" applyNumberFormat="1" applyFont="1" applyFill="1" applyBorder="1" applyAlignment="1">
      <alignment horizontal="right" vertical="center"/>
    </xf>
    <xf numFmtId="0" fontId="4" fillId="2" borderId="10" xfId="0" applyFont="1" applyFill="1" applyBorder="1" applyAlignment="1">
      <alignment horizontal="left" vertical="top"/>
    </xf>
    <xf numFmtId="0" fontId="6" fillId="4" borderId="1" xfId="0" applyFont="1" applyFill="1" applyBorder="1" applyAlignment="1">
      <alignment vertical="top"/>
    </xf>
    <xf numFmtId="0" fontId="6" fillId="5" borderId="17" xfId="0" applyFont="1" applyFill="1" applyBorder="1" applyAlignment="1">
      <alignment vertical="top"/>
    </xf>
    <xf numFmtId="0" fontId="7" fillId="2" borderId="0" xfId="0" applyFont="1" applyFill="1" applyAlignment="1">
      <alignment horizontal="left" vertical="center"/>
    </xf>
    <xf numFmtId="0" fontId="23" fillId="2" borderId="0" xfId="0" applyFont="1" applyFill="1"/>
    <xf numFmtId="0" fontId="3" fillId="2" borderId="6" xfId="0" applyFont="1" applyFill="1" applyBorder="1"/>
    <xf numFmtId="0" fontId="24" fillId="2" borderId="1" xfId="0" applyFont="1" applyFill="1" applyBorder="1"/>
    <xf numFmtId="0" fontId="25" fillId="2" borderId="15" xfId="0" applyFont="1" applyFill="1" applyBorder="1"/>
    <xf numFmtId="0" fontId="25" fillId="2" borderId="9" xfId="0" applyFont="1" applyFill="1" applyBorder="1"/>
    <xf numFmtId="0" fontId="25" fillId="2" borderId="13" xfId="0" applyFont="1" applyFill="1" applyBorder="1"/>
    <xf numFmtId="0" fontId="24" fillId="3" borderId="12" xfId="0" applyFont="1" applyFill="1" applyBorder="1" applyAlignment="1">
      <alignment horizontal="center"/>
    </xf>
    <xf numFmtId="0" fontId="24" fillId="3" borderId="21" xfId="0" applyFont="1" applyFill="1" applyBorder="1" applyAlignment="1">
      <alignment horizontal="center"/>
    </xf>
    <xf numFmtId="0" fontId="24" fillId="3" borderId="12" xfId="0" applyFont="1" applyFill="1" applyBorder="1"/>
    <xf numFmtId="0" fontId="25" fillId="2" borderId="8" xfId="0" applyFont="1" applyFill="1" applyBorder="1"/>
    <xf numFmtId="0" fontId="24" fillId="3" borderId="6" xfId="0" applyFont="1" applyFill="1" applyBorder="1" applyAlignment="1">
      <alignment horizontal="center"/>
    </xf>
    <xf numFmtId="0" fontId="24" fillId="3" borderId="16" xfId="0" applyFont="1" applyFill="1" applyBorder="1" applyAlignment="1">
      <alignment horizontal="center"/>
    </xf>
    <xf numFmtId="0" fontId="4" fillId="2" borderId="8" xfId="0" applyFont="1" applyFill="1" applyBorder="1" applyAlignment="1">
      <alignment horizontal="left"/>
    </xf>
    <xf numFmtId="0" fontId="4" fillId="2" borderId="9" xfId="0" applyFont="1" applyFill="1" applyBorder="1" applyAlignment="1">
      <alignment horizontal="left"/>
    </xf>
    <xf numFmtId="167" fontId="4" fillId="2" borderId="9" xfId="2" applyNumberFormat="1" applyFont="1" applyFill="1" applyBorder="1" applyAlignment="1">
      <alignment horizontal="left" indent="2"/>
    </xf>
    <xf numFmtId="167" fontId="4" fillId="0" borderId="0" xfId="2" applyNumberFormat="1" applyFont="1" applyFill="1" applyBorder="1"/>
    <xf numFmtId="0" fontId="4" fillId="2" borderId="9" xfId="2" applyNumberFormat="1" applyFont="1" applyFill="1" applyBorder="1" applyAlignment="1">
      <alignment horizontal="left" indent="2"/>
    </xf>
    <xf numFmtId="169" fontId="4" fillId="2" borderId="10" xfId="0" applyNumberFormat="1" applyFont="1" applyFill="1" applyBorder="1" applyAlignment="1">
      <alignment horizontal="right"/>
    </xf>
    <xf numFmtId="0" fontId="3" fillId="2" borderId="10" xfId="0" applyFont="1" applyFill="1" applyBorder="1"/>
    <xf numFmtId="0" fontId="4" fillId="2" borderId="15" xfId="0" applyFont="1" applyFill="1" applyBorder="1" applyAlignment="1">
      <alignment horizontal="left" wrapText="1" indent="2"/>
    </xf>
    <xf numFmtId="0" fontId="4" fillId="0" borderId="0" xfId="0" applyFont="1" applyAlignment="1">
      <alignment horizontal="right"/>
    </xf>
    <xf numFmtId="0" fontId="4" fillId="2" borderId="8" xfId="0" applyFont="1" applyFill="1" applyBorder="1" applyAlignment="1">
      <alignment horizontal="left" vertical="center" wrapText="1"/>
    </xf>
    <xf numFmtId="0" fontId="4" fillId="2" borderId="9" xfId="2" applyNumberFormat="1" applyFont="1" applyFill="1" applyBorder="1" applyAlignment="1">
      <alignment horizontal="left"/>
    </xf>
    <xf numFmtId="0" fontId="4" fillId="2" borderId="10" xfId="2" applyNumberFormat="1" applyFont="1" applyFill="1" applyBorder="1"/>
    <xf numFmtId="0" fontId="15" fillId="5" borderId="17" xfId="0" applyFont="1" applyFill="1" applyBorder="1"/>
    <xf numFmtId="0" fontId="3" fillId="0" borderId="0" xfId="0" applyFont="1" applyAlignment="1">
      <alignment vertical="center"/>
    </xf>
    <xf numFmtId="0" fontId="3" fillId="2" borderId="0" xfId="0" applyFont="1" applyFill="1" applyAlignment="1">
      <alignment horizontal="left" wrapText="1"/>
    </xf>
    <xf numFmtId="0" fontId="26" fillId="0" borderId="0" xfId="0" applyFont="1"/>
    <xf numFmtId="0" fontId="26" fillId="2" borderId="0" xfId="0" applyFont="1" applyFill="1"/>
    <xf numFmtId="165" fontId="4" fillId="0" borderId="0" xfId="2" applyNumberFormat="1" applyFont="1" applyAlignment="1">
      <alignment horizontal="center" wrapText="1"/>
    </xf>
    <xf numFmtId="0" fontId="27" fillId="2" borderId="8" xfId="0" applyFont="1" applyFill="1" applyBorder="1" applyAlignment="1">
      <alignment horizontal="left" wrapText="1" indent="2"/>
    </xf>
    <xf numFmtId="0" fontId="27" fillId="2" borderId="10" xfId="0" applyFont="1" applyFill="1" applyBorder="1" applyAlignment="1">
      <alignment horizontal="left" wrapText="1" indent="2"/>
    </xf>
    <xf numFmtId="169" fontId="4" fillId="2" borderId="9" xfId="0" applyNumberFormat="1" applyFont="1" applyFill="1" applyBorder="1" applyAlignment="1">
      <alignment horizontal="right"/>
    </xf>
    <xf numFmtId="0" fontId="4" fillId="0" borderId="0" xfId="0" applyFont="1" applyAlignment="1">
      <alignment horizontal="center" wrapText="1"/>
    </xf>
    <xf numFmtId="37" fontId="4" fillId="2" borderId="9" xfId="2" applyNumberFormat="1" applyFont="1" applyFill="1" applyBorder="1" applyAlignment="1">
      <alignment horizontal="right" vertical="center"/>
    </xf>
    <xf numFmtId="37" fontId="15" fillId="5" borderId="17" xfId="0" applyNumberFormat="1" applyFont="1" applyFill="1" applyBorder="1"/>
    <xf numFmtId="3" fontId="28" fillId="2" borderId="1" xfId="1" applyNumberFormat="1" applyFont="1" applyFill="1" applyBorder="1"/>
    <xf numFmtId="3" fontId="6" fillId="2" borderId="1" xfId="0" applyNumberFormat="1" applyFont="1" applyFill="1" applyBorder="1"/>
    <xf numFmtId="3" fontId="3" fillId="2" borderId="8" xfId="0" applyNumberFormat="1" applyFont="1" applyFill="1" applyBorder="1"/>
    <xf numFmtId="3" fontId="3" fillId="2" borderId="9" xfId="0" applyNumberFormat="1" applyFont="1" applyFill="1" applyBorder="1"/>
    <xf numFmtId="3" fontId="3" fillId="2" borderId="13" xfId="0" applyNumberFormat="1" applyFont="1" applyFill="1" applyBorder="1"/>
    <xf numFmtId="0" fontId="28" fillId="6" borderId="12" xfId="1" applyFont="1" applyFill="1" applyBorder="1" applyAlignment="1">
      <alignment horizontal="center" vertical="center"/>
    </xf>
    <xf numFmtId="0" fontId="6" fillId="3" borderId="1" xfId="0" applyFont="1" applyFill="1" applyBorder="1" applyAlignment="1">
      <alignment horizontal="centerContinuous" vertical="distributed"/>
    </xf>
    <xf numFmtId="3" fontId="3" fillId="2" borderId="11" xfId="0" applyNumberFormat="1" applyFont="1" applyFill="1" applyBorder="1"/>
    <xf numFmtId="3" fontId="3" fillId="2" borderId="0" xfId="0" applyNumberFormat="1" applyFont="1" applyFill="1"/>
    <xf numFmtId="3" fontId="3" fillId="2" borderId="7" xfId="0" applyNumberFormat="1" applyFont="1" applyFill="1" applyBorder="1"/>
    <xf numFmtId="0" fontId="29" fillId="0" borderId="0" xfId="0" applyFont="1"/>
    <xf numFmtId="0" fontId="31" fillId="3" borderId="12" xfId="0" applyFont="1" applyFill="1" applyBorder="1" applyAlignment="1">
      <alignment vertical="center"/>
    </xf>
    <xf numFmtId="0" fontId="31" fillId="3" borderId="21" xfId="0" applyFont="1" applyFill="1" applyBorder="1" applyAlignment="1">
      <alignment vertical="center"/>
    </xf>
    <xf numFmtId="0" fontId="6" fillId="5" borderId="17" xfId="0" applyFont="1" applyFill="1" applyBorder="1"/>
    <xf numFmtId="165" fontId="4" fillId="2" borderId="9" xfId="7" quotePrefix="1" applyNumberFormat="1" applyFont="1" applyFill="1" applyBorder="1" applyAlignment="1">
      <alignment horizontal="right" vertical="center"/>
    </xf>
    <xf numFmtId="0" fontId="3" fillId="2" borderId="8" xfId="0" applyFont="1" applyFill="1" applyBorder="1" applyAlignment="1">
      <alignment wrapText="1"/>
    </xf>
    <xf numFmtId="0" fontId="3" fillId="2" borderId="0" xfId="0" applyFont="1" applyFill="1" applyAlignment="1">
      <alignment wrapText="1"/>
    </xf>
    <xf numFmtId="0" fontId="0" fillId="2" borderId="0" xfId="0" applyFill="1" applyAlignment="1">
      <alignment vertical="center"/>
    </xf>
    <xf numFmtId="167" fontId="0" fillId="2" borderId="0" xfId="0" applyNumberFormat="1" applyFill="1"/>
    <xf numFmtId="0" fontId="28" fillId="3" borderId="12" xfId="0" applyFont="1" applyFill="1" applyBorder="1" applyAlignment="1">
      <alignment horizontal="center" vertical="center"/>
    </xf>
    <xf numFmtId="0" fontId="28" fillId="2" borderId="13" xfId="0" applyFont="1" applyFill="1" applyBorder="1" applyAlignment="1">
      <alignment horizontal="center" vertical="center"/>
    </xf>
    <xf numFmtId="0" fontId="27" fillId="2" borderId="13" xfId="0" applyFont="1" applyFill="1" applyBorder="1" applyAlignment="1">
      <alignment vertical="center"/>
    </xf>
    <xf numFmtId="167" fontId="27" fillId="2" borderId="13" xfId="7" applyNumberFormat="1" applyFont="1" applyFill="1" applyBorder="1" applyAlignment="1">
      <alignment horizontal="right" vertical="center"/>
    </xf>
    <xf numFmtId="167" fontId="27" fillId="2" borderId="20" xfId="7" applyNumberFormat="1" applyFont="1" applyFill="1" applyBorder="1" applyAlignment="1">
      <alignment horizontal="right" vertical="center"/>
    </xf>
    <xf numFmtId="0" fontId="28" fillId="2" borderId="9" xfId="0" applyFont="1" applyFill="1" applyBorder="1" applyAlignment="1">
      <alignment horizontal="center" vertical="center"/>
    </xf>
    <xf numFmtId="0" fontId="27" fillId="2" borderId="9" xfId="0" applyFont="1" applyFill="1" applyBorder="1" applyAlignment="1">
      <alignment vertical="center"/>
    </xf>
    <xf numFmtId="167" fontId="27" fillId="2" borderId="9" xfId="7" applyNumberFormat="1" applyFont="1" applyFill="1" applyBorder="1" applyAlignment="1">
      <alignment horizontal="right" vertical="center"/>
    </xf>
    <xf numFmtId="167" fontId="27" fillId="2" borderId="19" xfId="7" applyNumberFormat="1" applyFont="1" applyFill="1" applyBorder="1" applyAlignment="1">
      <alignment horizontal="right" vertical="center"/>
    </xf>
    <xf numFmtId="165" fontId="4" fillId="2" borderId="19" xfId="7" quotePrefix="1" applyNumberFormat="1" applyFont="1" applyFill="1" applyBorder="1" applyAlignment="1">
      <alignment horizontal="right" vertical="center"/>
    </xf>
    <xf numFmtId="165" fontId="27" fillId="2" borderId="9" xfId="7" applyNumberFormat="1" applyFont="1" applyFill="1" applyBorder="1" applyAlignment="1">
      <alignment horizontal="right" vertical="center"/>
    </xf>
    <xf numFmtId="0" fontId="28" fillId="2" borderId="15" xfId="0" applyFont="1" applyFill="1" applyBorder="1" applyAlignment="1">
      <alignment horizontal="center" vertical="center"/>
    </xf>
    <xf numFmtId="0" fontId="27" fillId="2" borderId="15" xfId="0" applyFont="1" applyFill="1" applyBorder="1" applyAlignment="1">
      <alignment vertical="center"/>
    </xf>
    <xf numFmtId="167" fontId="28" fillId="2" borderId="1" xfId="7" applyNumberFormat="1" applyFont="1" applyFill="1" applyBorder="1" applyAlignment="1">
      <alignment horizontal="right" vertical="center"/>
    </xf>
    <xf numFmtId="167" fontId="28" fillId="2" borderId="3" xfId="7" applyNumberFormat="1" applyFont="1" applyFill="1" applyBorder="1" applyAlignment="1">
      <alignment horizontal="right" vertical="center"/>
    </xf>
    <xf numFmtId="0" fontId="28" fillId="2" borderId="0" xfId="0" applyFont="1" applyFill="1" applyAlignment="1">
      <alignment vertical="center"/>
    </xf>
    <xf numFmtId="167" fontId="28" fillId="2" borderId="0" xfId="7" applyNumberFormat="1" applyFont="1" applyFill="1" applyBorder="1" applyAlignment="1">
      <alignment horizontal="right" vertical="center"/>
    </xf>
    <xf numFmtId="0" fontId="31" fillId="2" borderId="0" xfId="0" applyFont="1" applyFill="1" applyAlignment="1">
      <alignment vertical="center"/>
    </xf>
    <xf numFmtId="167" fontId="31" fillId="2" borderId="0" xfId="7" applyNumberFormat="1" applyFont="1" applyFill="1" applyBorder="1" applyAlignment="1">
      <alignment horizontal="right" vertical="center"/>
    </xf>
    <xf numFmtId="0" fontId="32" fillId="2" borderId="0" xfId="0" applyFont="1" applyFill="1"/>
    <xf numFmtId="0" fontId="27" fillId="2" borderId="13" xfId="1" applyFont="1" applyFill="1" applyBorder="1"/>
    <xf numFmtId="3" fontId="27" fillId="2" borderId="13" xfId="1" applyNumberFormat="1" applyFont="1" applyFill="1" applyBorder="1"/>
    <xf numFmtId="0" fontId="27" fillId="2" borderId="9" xfId="1" applyFont="1" applyFill="1" applyBorder="1"/>
    <xf numFmtId="3" fontId="27" fillId="2" borderId="9" xfId="1" applyNumberFormat="1" applyFont="1" applyFill="1" applyBorder="1"/>
    <xf numFmtId="3" fontId="27" fillId="2" borderId="8" xfId="1" applyNumberFormat="1" applyFont="1" applyFill="1" applyBorder="1"/>
    <xf numFmtId="165" fontId="4" fillId="2" borderId="9" xfId="2" applyNumberFormat="1" applyFont="1" applyFill="1" applyBorder="1" applyAlignment="1">
      <alignment horizontal="right" vertical="center"/>
    </xf>
    <xf numFmtId="0" fontId="5" fillId="2" borderId="0" xfId="0" applyFont="1" applyFill="1"/>
    <xf numFmtId="165" fontId="4" fillId="2" borderId="15" xfId="7" quotePrefix="1" applyNumberFormat="1" applyFont="1" applyFill="1" applyBorder="1" applyAlignment="1">
      <alignment horizontal="right" vertical="center"/>
    </xf>
    <xf numFmtId="165" fontId="4" fillId="2" borderId="18" xfId="7" quotePrefix="1" applyNumberFormat="1" applyFont="1" applyFill="1" applyBorder="1" applyAlignment="1">
      <alignment horizontal="right" vertical="center"/>
    </xf>
    <xf numFmtId="0" fontId="6" fillId="2" borderId="12" xfId="0" applyFont="1" applyFill="1" applyBorder="1" applyAlignment="1">
      <alignment vertical="center"/>
    </xf>
    <xf numFmtId="0" fontId="6" fillId="2" borderId="12" xfId="0" applyFont="1" applyFill="1" applyBorder="1" applyAlignment="1">
      <alignment horizontal="center" vertical="center" wrapText="1"/>
    </xf>
    <xf numFmtId="0" fontId="6" fillId="2" borderId="12" xfId="0" applyFont="1" applyFill="1" applyBorder="1" applyAlignment="1">
      <alignment horizontal="left" vertical="center" wrapText="1"/>
    </xf>
    <xf numFmtId="0" fontId="6" fillId="2" borderId="12" xfId="0" applyFont="1" applyFill="1" applyBorder="1" applyAlignment="1">
      <alignment horizontal="center" wrapText="1"/>
    </xf>
    <xf numFmtId="0" fontId="4" fillId="2" borderId="0" xfId="0" applyFont="1" applyFill="1" applyAlignment="1">
      <alignment horizontal="left" wrapText="1"/>
    </xf>
    <xf numFmtId="0" fontId="6" fillId="3" borderId="1" xfId="0" applyFont="1" applyFill="1" applyBorder="1" applyAlignment="1">
      <alignment horizontal="center" vertical="distributed"/>
    </xf>
    <xf numFmtId="164" fontId="3" fillId="2" borderId="0" xfId="2" applyFont="1" applyFill="1"/>
    <xf numFmtId="0" fontId="30" fillId="7" borderId="13" xfId="0" applyFont="1" applyFill="1" applyBorder="1" applyAlignment="1">
      <alignment vertical="center" wrapText="1"/>
    </xf>
    <xf numFmtId="0" fontId="30" fillId="0" borderId="13" xfId="0" applyFont="1" applyBorder="1" applyAlignment="1">
      <alignment vertical="center" wrapText="1"/>
    </xf>
    <xf numFmtId="0" fontId="4" fillId="7" borderId="9" xfId="0" applyFont="1" applyFill="1" applyBorder="1" applyAlignment="1">
      <alignment horizontal="center" vertical="center"/>
    </xf>
    <xf numFmtId="0" fontId="4" fillId="7" borderId="20" xfId="0" applyFont="1" applyFill="1" applyBorder="1" applyAlignment="1">
      <alignment horizontal="center" vertical="center"/>
    </xf>
    <xf numFmtId="0" fontId="30" fillId="7" borderId="9" xfId="0" applyFont="1" applyFill="1" applyBorder="1" applyAlignment="1">
      <alignment vertical="center" wrapText="1"/>
    </xf>
    <xf numFmtId="0" fontId="30" fillId="0" borderId="9" xfId="0" applyFont="1" applyBorder="1" applyAlignment="1">
      <alignment vertical="center" wrapText="1"/>
    </xf>
    <xf numFmtId="0" fontId="4" fillId="7" borderId="19" xfId="0" applyFont="1" applyFill="1" applyBorder="1" applyAlignment="1">
      <alignment horizontal="center" vertical="center"/>
    </xf>
    <xf numFmtId="0" fontId="30" fillId="7" borderId="15" xfId="0" applyFont="1" applyFill="1" applyBorder="1" applyAlignment="1">
      <alignment vertical="center" wrapText="1"/>
    </xf>
    <xf numFmtId="0" fontId="30" fillId="7" borderId="8" xfId="0" applyFont="1" applyFill="1" applyBorder="1" applyAlignment="1">
      <alignment vertical="center" wrapText="1"/>
    </xf>
    <xf numFmtId="0" fontId="30" fillId="7" borderId="22" xfId="0" applyFont="1" applyFill="1" applyBorder="1" applyAlignment="1">
      <alignment vertical="center" wrapText="1"/>
    </xf>
    <xf numFmtId="0" fontId="27" fillId="7" borderId="0" xfId="0" applyFont="1" applyFill="1" applyAlignment="1">
      <alignment vertical="center" wrapText="1"/>
    </xf>
    <xf numFmtId="0" fontId="27" fillId="7" borderId="0" xfId="0" applyFont="1" applyFill="1" applyAlignment="1">
      <alignment vertical="center"/>
    </xf>
    <xf numFmtId="0" fontId="27" fillId="0" borderId="0" xfId="0" applyFont="1"/>
    <xf numFmtId="0" fontId="33" fillId="0" borderId="0" xfId="0" applyFont="1"/>
    <xf numFmtId="0" fontId="34" fillId="0" borderId="0" xfId="0" applyFont="1"/>
    <xf numFmtId="0" fontId="20" fillId="7" borderId="15" xfId="0" applyFont="1" applyFill="1" applyBorder="1" applyAlignment="1">
      <alignment horizontal="left" vertical="center" wrapText="1"/>
    </xf>
    <xf numFmtId="0" fontId="19" fillId="0" borderId="8" xfId="0" applyFont="1" applyBorder="1" applyAlignment="1">
      <alignment vertical="center" wrapText="1"/>
    </xf>
    <xf numFmtId="0" fontId="19" fillId="7" borderId="8" xfId="0" applyFont="1" applyFill="1" applyBorder="1" applyAlignment="1">
      <alignment vertical="center" wrapText="1"/>
    </xf>
    <xf numFmtId="0" fontId="15" fillId="8" borderId="12" xfId="0" applyFont="1" applyFill="1" applyBorder="1" applyAlignment="1">
      <alignment horizontal="center"/>
    </xf>
    <xf numFmtId="0" fontId="15" fillId="9" borderId="17" xfId="0" applyFont="1" applyFill="1" applyBorder="1"/>
    <xf numFmtId="0" fontId="15" fillId="10" borderId="1" xfId="0" applyFont="1" applyFill="1" applyBorder="1" applyAlignment="1">
      <alignment horizontal="right"/>
    </xf>
    <xf numFmtId="0" fontId="15" fillId="9" borderId="1" xfId="0" applyFont="1" applyFill="1" applyBorder="1" applyAlignment="1">
      <alignment horizontal="right"/>
    </xf>
    <xf numFmtId="0" fontId="4" fillId="7" borderId="9" xfId="0" applyFont="1" applyFill="1" applyBorder="1" applyAlignment="1">
      <alignment horizontal="right" vertical="center"/>
    </xf>
    <xf numFmtId="3" fontId="4" fillId="7" borderId="9" xfId="0" applyNumberFormat="1" applyFont="1" applyFill="1" applyBorder="1" applyAlignment="1">
      <alignment horizontal="right" vertical="center"/>
    </xf>
    <xf numFmtId="0" fontId="4" fillId="7" borderId="8" xfId="0" applyFont="1" applyFill="1" applyBorder="1" applyAlignment="1">
      <alignment horizontal="right" vertical="center"/>
    </xf>
    <xf numFmtId="0" fontId="4" fillId="7" borderId="0" xfId="0" applyFont="1" applyFill="1" applyAlignment="1">
      <alignment vertical="center"/>
    </xf>
    <xf numFmtId="0" fontId="27" fillId="7" borderId="0" xfId="0" applyFont="1" applyFill="1"/>
    <xf numFmtId="0" fontId="14" fillId="7" borderId="0" xfId="0" applyFont="1" applyFill="1" applyAlignment="1">
      <alignment vertical="center"/>
    </xf>
    <xf numFmtId="0" fontId="35" fillId="7" borderId="0" xfId="0" applyFont="1" applyFill="1"/>
    <xf numFmtId="0" fontId="4" fillId="7" borderId="0" xfId="0" applyFont="1" applyFill="1"/>
    <xf numFmtId="0" fontId="15" fillId="10" borderId="1" xfId="0" applyFont="1" applyFill="1" applyBorder="1"/>
    <xf numFmtId="0" fontId="15" fillId="9" borderId="1" xfId="0" applyFont="1" applyFill="1" applyBorder="1"/>
    <xf numFmtId="0" fontId="4" fillId="7" borderId="0" xfId="0" applyFont="1" applyFill="1" applyAlignment="1">
      <alignment horizontal="left"/>
    </xf>
    <xf numFmtId="0" fontId="4" fillId="7" borderId="0" xfId="0" applyFont="1" applyFill="1" applyAlignment="1">
      <alignment horizontal="right" vertical="center"/>
    </xf>
    <xf numFmtId="0" fontId="27" fillId="7" borderId="6" xfId="0" applyFont="1" applyFill="1" applyBorder="1"/>
    <xf numFmtId="0" fontId="28" fillId="8" borderId="12" xfId="0" applyFont="1" applyFill="1" applyBorder="1" applyAlignment="1">
      <alignment horizontal="center" vertical="center"/>
    </xf>
    <xf numFmtId="0" fontId="4" fillId="9" borderId="11" xfId="0" applyFont="1" applyFill="1" applyBorder="1"/>
    <xf numFmtId="0" fontId="4" fillId="9" borderId="1" xfId="0" applyFont="1" applyFill="1" applyBorder="1" applyAlignment="1">
      <alignment horizontal="right"/>
    </xf>
    <xf numFmtId="0" fontId="14" fillId="7" borderId="0" xfId="0" applyFont="1" applyFill="1"/>
    <xf numFmtId="0" fontId="27" fillId="7" borderId="6" xfId="0" applyFont="1" applyFill="1" applyBorder="1" applyAlignment="1">
      <alignment horizontal="center"/>
    </xf>
    <xf numFmtId="0" fontId="28" fillId="8" borderId="12" xfId="0" applyFont="1" applyFill="1" applyBorder="1" applyAlignment="1">
      <alignment horizontal="center"/>
    </xf>
    <xf numFmtId="0" fontId="28" fillId="9" borderId="17" xfId="0" applyFont="1" applyFill="1" applyBorder="1"/>
    <xf numFmtId="0" fontId="28" fillId="9" borderId="1" xfId="0" applyFont="1" applyFill="1" applyBorder="1"/>
    <xf numFmtId="0" fontId="28" fillId="7" borderId="0" xfId="0" applyFont="1" applyFill="1" applyAlignment="1">
      <alignment horizontal="right" vertical="center"/>
    </xf>
    <xf numFmtId="0" fontId="27" fillId="7" borderId="6" xfId="0" applyFont="1" applyFill="1" applyBorder="1" applyAlignment="1">
      <alignment vertical="center"/>
    </xf>
    <xf numFmtId="0" fontId="15" fillId="9" borderId="11" xfId="0" applyFont="1" applyFill="1" applyBorder="1"/>
    <xf numFmtId="0" fontId="4" fillId="10" borderId="1" xfId="0" applyFont="1" applyFill="1" applyBorder="1" applyAlignment="1">
      <alignment horizontal="right"/>
    </xf>
    <xf numFmtId="0" fontId="27" fillId="9" borderId="1" xfId="0" applyFont="1" applyFill="1" applyBorder="1" applyAlignment="1">
      <alignment horizontal="right"/>
    </xf>
    <xf numFmtId="0" fontId="5" fillId="7" borderId="0" xfId="0" applyFont="1" applyFill="1"/>
    <xf numFmtId="0" fontId="28" fillId="9" borderId="17" xfId="0" applyFont="1" applyFill="1" applyBorder="1" applyAlignment="1">
      <alignment vertical="top"/>
    </xf>
    <xf numFmtId="0" fontId="28" fillId="10" borderId="1" xfId="0" applyFont="1" applyFill="1" applyBorder="1" applyAlignment="1">
      <alignment vertical="top"/>
    </xf>
    <xf numFmtId="0" fontId="4" fillId="11" borderId="9" xfId="0" applyFont="1" applyFill="1" applyBorder="1" applyAlignment="1">
      <alignment horizontal="right" vertical="center"/>
    </xf>
    <xf numFmtId="3" fontId="4" fillId="11" borderId="9" xfId="0" applyNumberFormat="1" applyFont="1" applyFill="1" applyBorder="1" applyAlignment="1">
      <alignment horizontal="right" vertical="center"/>
    </xf>
    <xf numFmtId="165" fontId="4" fillId="7" borderId="9" xfId="7" applyNumberFormat="1" applyFont="1" applyFill="1" applyBorder="1" applyAlignment="1">
      <alignment horizontal="right" vertical="center"/>
    </xf>
    <xf numFmtId="0" fontId="4" fillId="11" borderId="8" xfId="0" applyFont="1" applyFill="1" applyBorder="1" applyAlignment="1">
      <alignment horizontal="right" vertical="center"/>
    </xf>
    <xf numFmtId="166" fontId="4" fillId="11" borderId="9" xfId="0" applyNumberFormat="1" applyFont="1" applyFill="1" applyBorder="1" applyAlignment="1">
      <alignment horizontal="right" vertical="center"/>
    </xf>
    <xf numFmtId="0" fontId="27" fillId="11" borderId="13" xfId="0" applyFont="1" applyFill="1" applyBorder="1" applyAlignment="1">
      <alignment horizontal="right"/>
    </xf>
    <xf numFmtId="0" fontId="27" fillId="11" borderId="9" xfId="0" applyFont="1" applyFill="1" applyBorder="1" applyAlignment="1">
      <alignment horizontal="right"/>
    </xf>
    <xf numFmtId="3" fontId="27" fillId="11" borderId="8" xfId="0" applyNumberFormat="1" applyFont="1" applyFill="1" applyBorder="1" applyAlignment="1">
      <alignment horizontal="right"/>
    </xf>
    <xf numFmtId="3" fontId="28" fillId="11" borderId="1" xfId="0" applyNumberFormat="1" applyFont="1" applyFill="1" applyBorder="1" applyAlignment="1">
      <alignment horizontal="right"/>
    </xf>
    <xf numFmtId="0" fontId="6" fillId="12" borderId="1" xfId="0" applyFont="1" applyFill="1" applyBorder="1" applyAlignment="1">
      <alignment horizontal="centerContinuous" vertical="distributed"/>
    </xf>
    <xf numFmtId="0" fontId="28" fillId="13" borderId="12" xfId="1" applyFont="1" applyFill="1" applyBorder="1" applyAlignment="1">
      <alignment horizontal="center" vertical="center"/>
    </xf>
    <xf numFmtId="0" fontId="28" fillId="13" borderId="12" xfId="0" applyFont="1" applyFill="1" applyBorder="1" applyAlignment="1">
      <alignment horizontal="center" vertical="center"/>
    </xf>
    <xf numFmtId="166" fontId="3" fillId="12" borderId="13" xfId="0" applyNumberFormat="1" applyFont="1" applyFill="1" applyBorder="1"/>
    <xf numFmtId="166" fontId="27" fillId="12" borderId="13" xfId="1" applyNumberFormat="1" applyFont="1" applyFill="1" applyBorder="1"/>
    <xf numFmtId="166" fontId="3" fillId="12" borderId="9" xfId="0" applyNumberFormat="1" applyFont="1" applyFill="1" applyBorder="1"/>
    <xf numFmtId="166" fontId="27" fillId="12" borderId="9" xfId="1" applyNumberFormat="1" applyFont="1" applyFill="1" applyBorder="1"/>
    <xf numFmtId="166" fontId="3" fillId="12" borderId="8" xfId="0" applyNumberFormat="1" applyFont="1" applyFill="1" applyBorder="1"/>
    <xf numFmtId="166" fontId="27" fillId="12" borderId="8" xfId="1" applyNumberFormat="1" applyFont="1" applyFill="1" applyBorder="1"/>
    <xf numFmtId="166" fontId="6" fillId="12" borderId="1" xfId="0" applyNumberFormat="1" applyFont="1" applyFill="1" applyBorder="1"/>
    <xf numFmtId="166" fontId="28" fillId="12" borderId="1" xfId="1" applyNumberFormat="1" applyFont="1" applyFill="1" applyBorder="1"/>
    <xf numFmtId="0" fontId="4" fillId="11" borderId="10" xfId="0" applyFont="1" applyFill="1" applyBorder="1" applyAlignment="1">
      <alignment horizontal="right" vertical="center"/>
    </xf>
    <xf numFmtId="0" fontId="4" fillId="11" borderId="9" xfId="0" applyFont="1" applyFill="1" applyBorder="1" applyAlignment="1">
      <alignment horizontal="right"/>
    </xf>
    <xf numFmtId="3" fontId="4" fillId="11" borderId="9" xfId="0" applyNumberFormat="1" applyFont="1" applyFill="1" applyBorder="1" applyAlignment="1">
      <alignment horizontal="right"/>
    </xf>
    <xf numFmtId="4" fontId="4" fillId="11" borderId="9" xfId="0" applyNumberFormat="1" applyFont="1" applyFill="1" applyBorder="1" applyAlignment="1">
      <alignment horizontal="right" vertical="center"/>
    </xf>
    <xf numFmtId="166" fontId="4" fillId="11" borderId="9" xfId="0" applyNumberFormat="1" applyFont="1" applyFill="1" applyBorder="1" applyAlignment="1">
      <alignment horizontal="right"/>
    </xf>
    <xf numFmtId="0" fontId="27" fillId="11" borderId="0" xfId="0" applyFont="1" applyFill="1"/>
    <xf numFmtId="3" fontId="27" fillId="11" borderId="9" xfId="0" applyNumberFormat="1" applyFont="1" applyFill="1" applyBorder="1" applyAlignment="1">
      <alignment horizontal="right"/>
    </xf>
    <xf numFmtId="3" fontId="27" fillId="11" borderId="14" xfId="0" applyNumberFormat="1" applyFont="1" applyFill="1" applyBorder="1" applyAlignment="1">
      <alignment horizontal="right" vertical="center"/>
    </xf>
    <xf numFmtId="0" fontId="27" fillId="11" borderId="9" xfId="0" applyFont="1" applyFill="1" applyBorder="1" applyAlignment="1">
      <alignment horizontal="right" vertical="center"/>
    </xf>
    <xf numFmtId="3" fontId="27" fillId="11" borderId="9" xfId="0" applyNumberFormat="1" applyFont="1" applyFill="1" applyBorder="1" applyAlignment="1">
      <alignment horizontal="right" vertical="center"/>
    </xf>
    <xf numFmtId="3" fontId="28" fillId="11" borderId="1" xfId="0" applyNumberFormat="1" applyFont="1" applyFill="1" applyBorder="1" applyAlignment="1">
      <alignment horizontal="right" vertical="center"/>
    </xf>
    <xf numFmtId="3" fontId="15" fillId="11" borderId="1" xfId="0" applyNumberFormat="1" applyFont="1" applyFill="1" applyBorder="1" applyAlignment="1">
      <alignment horizontal="right" vertical="center"/>
    </xf>
    <xf numFmtId="165" fontId="4" fillId="11" borderId="9" xfId="7" applyNumberFormat="1" applyFont="1" applyFill="1" applyBorder="1" applyAlignment="1">
      <alignment horizontal="right" vertical="center"/>
    </xf>
    <xf numFmtId="0" fontId="4" fillId="2" borderId="0" xfId="0" applyFont="1" applyFill="1" applyAlignment="1">
      <alignment wrapText="1"/>
    </xf>
    <xf numFmtId="1" fontId="27" fillId="11" borderId="13" xfId="0" applyNumberFormat="1" applyFont="1" applyFill="1" applyBorder="1" applyAlignment="1">
      <alignment horizontal="right"/>
    </xf>
    <xf numFmtId="1" fontId="27" fillId="11" borderId="9" xfId="0" applyNumberFormat="1" applyFont="1" applyFill="1" applyBorder="1" applyAlignment="1">
      <alignment horizontal="right"/>
    </xf>
    <xf numFmtId="1" fontId="27" fillId="11" borderId="8" xfId="0" applyNumberFormat="1" applyFont="1" applyFill="1" applyBorder="1" applyAlignment="1">
      <alignment horizontal="right"/>
    </xf>
    <xf numFmtId="1" fontId="28" fillId="11" borderId="1" xfId="0" applyNumberFormat="1" applyFont="1" applyFill="1" applyBorder="1" applyAlignment="1">
      <alignment horizontal="right"/>
    </xf>
    <xf numFmtId="1" fontId="3" fillId="12" borderId="13" xfId="0" applyNumberFormat="1" applyFont="1" applyFill="1" applyBorder="1"/>
    <xf numFmtId="1" fontId="27" fillId="12" borderId="13" xfId="1" applyNumberFormat="1" applyFont="1" applyFill="1" applyBorder="1"/>
    <xf numFmtId="1" fontId="3" fillId="12" borderId="9" xfId="0" applyNumberFormat="1" applyFont="1" applyFill="1" applyBorder="1"/>
    <xf numFmtId="1" fontId="27" fillId="12" borderId="9" xfId="1" applyNumberFormat="1" applyFont="1" applyFill="1" applyBorder="1"/>
    <xf numFmtId="1" fontId="3" fillId="12" borderId="8" xfId="0" applyNumberFormat="1" applyFont="1" applyFill="1" applyBorder="1"/>
    <xf numFmtId="1" fontId="27" fillId="12" borderId="8" xfId="1" applyNumberFormat="1" applyFont="1" applyFill="1" applyBorder="1"/>
    <xf numFmtId="1" fontId="28" fillId="12" borderId="1" xfId="1" applyNumberFormat="1" applyFont="1" applyFill="1" applyBorder="1"/>
    <xf numFmtId="167" fontId="27" fillId="11" borderId="9" xfId="0" applyNumberFormat="1" applyFont="1" applyFill="1" applyBorder="1" applyAlignment="1">
      <alignment horizontal="right" vertical="center"/>
    </xf>
    <xf numFmtId="167" fontId="4" fillId="11" borderId="9" xfId="0" applyNumberFormat="1" applyFont="1" applyFill="1" applyBorder="1" applyAlignment="1">
      <alignment horizontal="right" vertical="center"/>
    </xf>
    <xf numFmtId="167" fontId="27" fillId="2" borderId="15" xfId="7" applyNumberFormat="1" applyFont="1" applyFill="1" applyBorder="1" applyAlignment="1">
      <alignment horizontal="right" vertical="center"/>
    </xf>
    <xf numFmtId="167" fontId="27" fillId="11" borderId="15" xfId="0" applyNumberFormat="1" applyFont="1" applyFill="1" applyBorder="1" applyAlignment="1">
      <alignment horizontal="right" vertical="center"/>
    </xf>
    <xf numFmtId="167" fontId="4" fillId="11" borderId="15" xfId="0" applyNumberFormat="1" applyFont="1" applyFill="1" applyBorder="1" applyAlignment="1">
      <alignment horizontal="right" vertical="center"/>
    </xf>
    <xf numFmtId="165" fontId="27" fillId="11" borderId="9" xfId="0" applyNumberFormat="1" applyFont="1" applyFill="1" applyBorder="1" applyAlignment="1">
      <alignment horizontal="right" vertical="center"/>
    </xf>
    <xf numFmtId="165" fontId="4" fillId="11" borderId="9" xfId="0" applyNumberFormat="1" applyFont="1" applyFill="1" applyBorder="1" applyAlignment="1">
      <alignment horizontal="right" vertical="center"/>
    </xf>
    <xf numFmtId="3" fontId="3" fillId="0" borderId="0" xfId="0" applyNumberFormat="1" applyFont="1"/>
    <xf numFmtId="0" fontId="37" fillId="0" borderId="0" xfId="0" applyFont="1"/>
    <xf numFmtId="0" fontId="11" fillId="2" borderId="0" xfId="1" applyFont="1" applyFill="1" applyAlignment="1">
      <alignment horizontal="left" vertical="center"/>
    </xf>
    <xf numFmtId="0" fontId="39" fillId="0" borderId="0" xfId="0" applyFont="1"/>
    <xf numFmtId="0" fontId="38" fillId="0" borderId="0" xfId="0" applyFont="1"/>
    <xf numFmtId="0" fontId="40" fillId="7" borderId="0" xfId="0" applyFont="1" applyFill="1"/>
    <xf numFmtId="0" fontId="28" fillId="3" borderId="5" xfId="0" applyFont="1" applyFill="1" applyBorder="1" applyAlignment="1">
      <alignment horizontal="center" vertical="center"/>
    </xf>
    <xf numFmtId="0" fontId="28" fillId="3" borderId="4" xfId="0" applyFont="1" applyFill="1" applyBorder="1" applyAlignment="1">
      <alignment horizontal="center" vertical="center"/>
    </xf>
    <xf numFmtId="0" fontId="28" fillId="8" borderId="4" xfId="0" applyFont="1" applyFill="1" applyBorder="1" applyAlignment="1">
      <alignment horizontal="center" vertical="center"/>
    </xf>
    <xf numFmtId="0" fontId="38" fillId="2" borderId="0" xfId="0" applyFont="1" applyFill="1"/>
    <xf numFmtId="167" fontId="4" fillId="11" borderId="9" xfId="7" applyNumberFormat="1" applyFont="1" applyFill="1" applyBorder="1" applyAlignment="1">
      <alignment horizontal="right" vertical="center"/>
    </xf>
    <xf numFmtId="167" fontId="25" fillId="2" borderId="13" xfId="2" applyNumberFormat="1" applyFont="1" applyFill="1" applyBorder="1" applyAlignment="1">
      <alignment horizontal="center"/>
    </xf>
    <xf numFmtId="167" fontId="27" fillId="2" borderId="13" xfId="7" applyNumberFormat="1" applyFont="1" applyFill="1" applyBorder="1"/>
    <xf numFmtId="167" fontId="25" fillId="2" borderId="9" xfId="2" applyNumberFormat="1" applyFont="1" applyFill="1" applyBorder="1" applyAlignment="1">
      <alignment horizontal="center"/>
    </xf>
    <xf numFmtId="167" fontId="27" fillId="2" borderId="9" xfId="7" applyNumberFormat="1" applyFont="1" applyFill="1" applyBorder="1"/>
    <xf numFmtId="167" fontId="25" fillId="2" borderId="8" xfId="2" applyNumberFormat="1" applyFont="1" applyFill="1" applyBorder="1" applyAlignment="1">
      <alignment horizontal="center"/>
    </xf>
    <xf numFmtId="167" fontId="27" fillId="2" borderId="8" xfId="7" applyNumberFormat="1" applyFont="1" applyFill="1" applyBorder="1"/>
    <xf numFmtId="3" fontId="28" fillId="2" borderId="1" xfId="0" applyNumberFormat="1" applyFont="1" applyFill="1" applyBorder="1"/>
    <xf numFmtId="167" fontId="28" fillId="2" borderId="1" xfId="7" applyNumberFormat="1" applyFont="1" applyFill="1" applyBorder="1"/>
    <xf numFmtId="3" fontId="27" fillId="2" borderId="13" xfId="0" applyNumberFormat="1" applyFont="1" applyFill="1" applyBorder="1"/>
    <xf numFmtId="3" fontId="27" fillId="2" borderId="9" xfId="0" applyNumberFormat="1" applyFont="1" applyFill="1" applyBorder="1"/>
    <xf numFmtId="3" fontId="27" fillId="2" borderId="15" xfId="0" applyNumberFormat="1" applyFont="1" applyFill="1" applyBorder="1"/>
    <xf numFmtId="165" fontId="25" fillId="2" borderId="20" xfId="2" applyNumberFormat="1" applyFont="1" applyFill="1" applyBorder="1" applyAlignment="1">
      <alignment horizontal="center"/>
    </xf>
    <xf numFmtId="165" fontId="25" fillId="2" borderId="13" xfId="2" applyNumberFormat="1" applyFont="1" applyFill="1" applyBorder="1" applyAlignment="1">
      <alignment horizontal="center"/>
    </xf>
    <xf numFmtId="165" fontId="25" fillId="2" borderId="19" xfId="2" applyNumberFormat="1" applyFont="1" applyFill="1" applyBorder="1" applyAlignment="1">
      <alignment horizontal="center"/>
    </xf>
    <xf numFmtId="165" fontId="25" fillId="2" borderId="9" xfId="2" applyNumberFormat="1" applyFont="1" applyFill="1" applyBorder="1" applyAlignment="1">
      <alignment horizontal="center"/>
    </xf>
    <xf numFmtId="165" fontId="25" fillId="2" borderId="22" xfId="2" applyNumberFormat="1" applyFont="1" applyFill="1" applyBorder="1" applyAlignment="1">
      <alignment horizontal="center"/>
    </xf>
    <xf numFmtId="165" fontId="25" fillId="2" borderId="8" xfId="2" applyNumberFormat="1" applyFont="1" applyFill="1" applyBorder="1" applyAlignment="1">
      <alignment horizontal="center"/>
    </xf>
    <xf numFmtId="165" fontId="24" fillId="2" borderId="3" xfId="2" applyNumberFormat="1" applyFont="1" applyFill="1" applyBorder="1" applyAlignment="1">
      <alignment horizontal="center"/>
    </xf>
    <xf numFmtId="165" fontId="24" fillId="2" borderId="1" xfId="2" applyNumberFormat="1" applyFont="1" applyFill="1" applyBorder="1" applyAlignment="1">
      <alignment horizontal="center"/>
    </xf>
    <xf numFmtId="165" fontId="24" fillId="2" borderId="1" xfId="2" applyNumberFormat="1" applyFont="1" applyFill="1" applyBorder="1"/>
    <xf numFmtId="165" fontId="27" fillId="2" borderId="9" xfId="7" applyNumberFormat="1" applyFont="1" applyFill="1" applyBorder="1"/>
    <xf numFmtId="166" fontId="24" fillId="2" borderId="1" xfId="0" applyNumberFormat="1" applyFont="1" applyFill="1" applyBorder="1"/>
    <xf numFmtId="166" fontId="3" fillId="2" borderId="7" xfId="2" applyNumberFormat="1" applyFont="1" applyFill="1" applyBorder="1"/>
    <xf numFmtId="166" fontId="3" fillId="2" borderId="0" xfId="2" applyNumberFormat="1" applyFont="1" applyFill="1" applyBorder="1"/>
    <xf numFmtId="166" fontId="3" fillId="2" borderId="11" xfId="2" applyNumberFormat="1" applyFont="1" applyFill="1" applyBorder="1"/>
    <xf numFmtId="0" fontId="27" fillId="2" borderId="0" xfId="0" applyFont="1" applyFill="1"/>
    <xf numFmtId="3" fontId="27" fillId="2" borderId="7" xfId="0" applyNumberFormat="1" applyFont="1" applyFill="1" applyBorder="1"/>
    <xf numFmtId="3" fontId="27" fillId="2" borderId="0" xfId="0" applyNumberFormat="1" applyFont="1" applyFill="1"/>
    <xf numFmtId="3" fontId="27" fillId="2" borderId="11" xfId="0" applyNumberFormat="1" applyFont="1" applyFill="1" applyBorder="1"/>
    <xf numFmtId="0" fontId="27" fillId="2" borderId="11" xfId="0" applyFont="1" applyFill="1" applyBorder="1"/>
    <xf numFmtId="0" fontId="15" fillId="11" borderId="9" xfId="0" applyFont="1" applyFill="1" applyBorder="1" applyAlignment="1">
      <alignment horizontal="right" vertical="center"/>
    </xf>
    <xf numFmtId="0" fontId="27" fillId="2" borderId="7" xfId="0" applyFont="1" applyFill="1" applyBorder="1"/>
    <xf numFmtId="166" fontId="27" fillId="2" borderId="0" xfId="0" applyNumberFormat="1" applyFont="1" applyFill="1"/>
    <xf numFmtId="0" fontId="16" fillId="11" borderId="0" xfId="0" applyFont="1" applyFill="1"/>
    <xf numFmtId="0" fontId="27" fillId="7" borderId="0" xfId="0" applyFont="1" applyFill="1" applyAlignment="1">
      <alignment horizontal="left" vertical="center" wrapText="1"/>
    </xf>
    <xf numFmtId="0" fontId="4" fillId="7" borderId="0" xfId="0" applyFont="1" applyFill="1" applyAlignment="1">
      <alignment vertical="center" wrapText="1"/>
    </xf>
    <xf numFmtId="0" fontId="31" fillId="3" borderId="6" xfId="0" applyFont="1" applyFill="1" applyBorder="1" applyAlignment="1">
      <alignment horizontal="left" vertical="center"/>
    </xf>
    <xf numFmtId="0" fontId="31" fillId="3" borderId="0" xfId="0" applyFont="1" applyFill="1" applyAlignment="1">
      <alignment horizontal="left" vertical="center"/>
    </xf>
    <xf numFmtId="0" fontId="31" fillId="3" borderId="4" xfId="0" applyFont="1" applyFill="1" applyBorder="1" applyAlignment="1">
      <alignment horizontal="left" vertical="center"/>
    </xf>
    <xf numFmtId="0" fontId="31" fillId="3" borderId="6" xfId="0" applyFont="1" applyFill="1" applyBorder="1" applyAlignment="1">
      <alignment horizontal="center" vertical="center"/>
    </xf>
    <xf numFmtId="0" fontId="31" fillId="3" borderId="25" xfId="0" applyFont="1" applyFill="1" applyBorder="1" applyAlignment="1">
      <alignment horizontal="center" vertical="center"/>
    </xf>
    <xf numFmtId="0" fontId="31" fillId="3" borderId="16" xfId="0" applyFont="1" applyFill="1" applyBorder="1" applyAlignment="1">
      <alignment horizontal="center" vertical="center"/>
    </xf>
    <xf numFmtId="0" fontId="31" fillId="3" borderId="11" xfId="0" applyFont="1" applyFill="1" applyBorder="1" applyAlignment="1">
      <alignment horizontal="center" vertical="center"/>
    </xf>
    <xf numFmtId="0" fontId="31" fillId="3" borderId="24" xfId="0" applyFont="1" applyFill="1" applyBorder="1" applyAlignment="1">
      <alignment horizontal="center" vertical="center"/>
    </xf>
    <xf numFmtId="0" fontId="31" fillId="3" borderId="23" xfId="0" applyFont="1" applyFill="1" applyBorder="1" applyAlignment="1">
      <alignment horizontal="center" vertical="center"/>
    </xf>
    <xf numFmtId="0" fontId="27" fillId="7" borderId="6" xfId="0" applyFont="1" applyFill="1" applyBorder="1" applyAlignment="1">
      <alignment vertical="center" wrapText="1"/>
    </xf>
    <xf numFmtId="0" fontId="24" fillId="3" borderId="6" xfId="0" applyFont="1" applyFill="1" applyBorder="1" applyAlignment="1">
      <alignment horizontal="left" vertical="center"/>
    </xf>
    <xf numFmtId="0" fontId="24" fillId="3" borderId="0" xfId="0" applyFont="1" applyFill="1" applyAlignment="1">
      <alignment horizontal="left" vertical="center"/>
    </xf>
    <xf numFmtId="0" fontId="24" fillId="3" borderId="1" xfId="0" applyFont="1" applyFill="1" applyBorder="1" applyAlignment="1">
      <alignment horizontal="center"/>
    </xf>
    <xf numFmtId="0" fontId="24" fillId="3" borderId="2" xfId="0" applyFont="1" applyFill="1" applyBorder="1" applyAlignment="1">
      <alignment horizontal="center"/>
    </xf>
    <xf numFmtId="0" fontId="24" fillId="3" borderId="3" xfId="0" applyFont="1" applyFill="1" applyBorder="1" applyAlignment="1">
      <alignment horizontal="center"/>
    </xf>
    <xf numFmtId="0" fontId="4" fillId="7" borderId="0" xfId="0" applyFont="1" applyFill="1" applyAlignment="1">
      <alignment horizontal="left" vertical="center" wrapText="1"/>
    </xf>
    <xf numFmtId="0" fontId="4" fillId="2" borderId="0" xfId="0" applyFont="1" applyFill="1" applyAlignment="1">
      <alignment horizontal="left" vertical="top" wrapText="1"/>
    </xf>
    <xf numFmtId="0" fontId="4" fillId="2" borderId="6" xfId="0" applyFont="1" applyFill="1" applyBorder="1" applyAlignment="1">
      <alignment horizontal="left" vertical="top" wrapText="1"/>
    </xf>
    <xf numFmtId="0" fontId="4" fillId="7" borderId="0" xfId="0" applyFont="1" applyFill="1" applyAlignment="1">
      <alignment horizontal="left" wrapText="1"/>
    </xf>
    <xf numFmtId="0" fontId="6" fillId="3" borderId="6"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1" xfId="0" applyFont="1" applyFill="1" applyBorder="1" applyAlignment="1">
      <alignment horizontal="center" vertical="distributed"/>
    </xf>
    <xf numFmtId="0" fontId="6" fillId="12" borderId="11" xfId="0" applyFont="1" applyFill="1" applyBorder="1" applyAlignment="1">
      <alignment horizontal="center" vertical="center" wrapText="1"/>
    </xf>
    <xf numFmtId="0" fontId="28" fillId="3" borderId="6" xfId="0" applyFont="1" applyFill="1" applyBorder="1" applyAlignment="1">
      <alignment horizontal="left" vertical="center"/>
    </xf>
    <xf numFmtId="0" fontId="28" fillId="3" borderId="4" xfId="0" applyFont="1" applyFill="1" applyBorder="1" applyAlignment="1">
      <alignment horizontal="left" vertical="center"/>
    </xf>
    <xf numFmtId="0" fontId="28" fillId="2" borderId="1" xfId="0" applyFont="1" applyFill="1" applyBorder="1" applyAlignment="1">
      <alignment vertical="center"/>
    </xf>
    <xf numFmtId="0" fontId="28" fillId="3" borderId="1" xfId="0" applyFont="1" applyFill="1" applyBorder="1" applyAlignment="1">
      <alignment horizontal="center" vertical="center"/>
    </xf>
    <xf numFmtId="0" fontId="28" fillId="3" borderId="2" xfId="0" applyFont="1" applyFill="1" applyBorder="1" applyAlignment="1">
      <alignment horizontal="center" vertical="center"/>
    </xf>
    <xf numFmtId="0" fontId="28" fillId="3" borderId="26" xfId="0" applyFont="1" applyFill="1" applyBorder="1" applyAlignment="1">
      <alignment horizontal="center" vertical="center"/>
    </xf>
    <xf numFmtId="0" fontId="28" fillId="3" borderId="27" xfId="0" applyFont="1" applyFill="1" applyBorder="1" applyAlignment="1">
      <alignment horizontal="center" vertical="center"/>
    </xf>
    <xf numFmtId="0" fontId="4" fillId="11" borderId="0" xfId="0" applyFont="1" applyFill="1" applyAlignment="1">
      <alignment horizontal="left" wrapText="1"/>
    </xf>
    <xf numFmtId="0" fontId="4" fillId="7" borderId="6" xfId="0" applyFont="1" applyFill="1" applyBorder="1" applyAlignment="1">
      <alignment horizontal="left" wrapText="1"/>
    </xf>
    <xf numFmtId="0" fontId="20" fillId="3"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5" borderId="1" xfId="0" applyFont="1" applyFill="1" applyBorder="1" applyAlignment="1">
      <alignment horizontal="center" vertical="center"/>
    </xf>
    <xf numFmtId="0" fontId="8" fillId="2" borderId="0" xfId="0" applyFont="1" applyFill="1" applyAlignment="1">
      <alignment horizontal="left" vertical="top" wrapText="1"/>
    </xf>
    <xf numFmtId="0" fontId="21" fillId="3" borderId="1" xfId="0" applyFont="1" applyFill="1" applyBorder="1" applyAlignment="1">
      <alignment horizontal="center" vertical="center"/>
    </xf>
    <xf numFmtId="0" fontId="3" fillId="2" borderId="10"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0" xfId="0" applyFont="1" applyFill="1" applyAlignment="1">
      <alignment horizontal="left" vertical="top"/>
    </xf>
  </cellXfs>
  <cellStyles count="8">
    <cellStyle name="Comma" xfId="7" builtinId="3"/>
    <cellStyle name="Comma 2" xfId="2" xr:uid="{9A9D17B5-D792-4CA2-8B0A-6C21CE8C5AD5}"/>
    <cellStyle name="Normal" xfId="0" builtinId="0"/>
    <cellStyle name="Normal 2" xfId="1" xr:uid="{00E7DA8A-5E64-4738-B7F1-7B22DDD0EBE2}"/>
    <cellStyle name="Normal 3" xfId="6" xr:uid="{7D30EC10-5D95-1042-AD2C-E157A68A9B95}"/>
    <cellStyle name="Normal 3 2" xfId="4" xr:uid="{4959889D-5DA3-46B7-8C63-AA08F52120BC}"/>
    <cellStyle name="Normal 5" xfId="3" xr:uid="{3A89A9BF-A20D-4469-94D7-865C289898D4}"/>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1F61D-52A7-4D4F-A53E-E0ECD4661A0D}">
  <sheetPr>
    <pageSetUpPr fitToPage="1"/>
  </sheetPr>
  <dimension ref="A1:H16"/>
  <sheetViews>
    <sheetView tabSelected="1" workbookViewId="0">
      <selection activeCell="A4" sqref="A4"/>
    </sheetView>
  </sheetViews>
  <sheetFormatPr defaultColWidth="9.1328125" defaultRowHeight="13.5"/>
  <cols>
    <col min="1" max="8" width="20.73046875" style="188" customWidth="1"/>
    <col min="9" max="16384" width="9.1328125" style="188"/>
  </cols>
  <sheetData>
    <row r="1" spans="1:8" s="1" customFormat="1" ht="17.649999999999999">
      <c r="A1" s="338" t="s">
        <v>0</v>
      </c>
      <c r="B1" s="3"/>
      <c r="C1" s="3"/>
      <c r="D1" s="3"/>
      <c r="E1" s="3"/>
      <c r="F1" s="3"/>
      <c r="G1" s="3"/>
      <c r="H1" s="3"/>
    </row>
    <row r="2" spans="1:8" s="1" customFormat="1" ht="17.649999999999999">
      <c r="A2" s="9" t="s">
        <v>1</v>
      </c>
      <c r="B2" s="8"/>
      <c r="C2" s="8"/>
      <c r="D2" s="3"/>
      <c r="E2" s="3"/>
      <c r="F2" s="3"/>
      <c r="G2" s="3"/>
      <c r="H2" s="3"/>
    </row>
    <row r="3" spans="1:8" s="1" customFormat="1" ht="12" customHeight="1">
      <c r="A3" s="340"/>
      <c r="B3" s="8"/>
      <c r="C3" s="8"/>
      <c r="D3" s="3"/>
      <c r="E3" s="3"/>
      <c r="F3" s="3"/>
      <c r="G3" s="3"/>
      <c r="H3" s="3"/>
    </row>
    <row r="4" spans="1:8" s="16" customFormat="1" ht="15" customHeight="1">
      <c r="A4" s="131" t="s">
        <v>2</v>
      </c>
      <c r="B4" s="5"/>
      <c r="C4" s="5"/>
      <c r="D4" s="5"/>
      <c r="E4" s="5"/>
      <c r="F4" s="5"/>
      <c r="G4" s="5"/>
      <c r="H4" s="5"/>
    </row>
    <row r="5" spans="1:8" s="16" customFormat="1" ht="11.65">
      <c r="A5" s="383" t="s">
        <v>3</v>
      </c>
      <c r="B5" s="386" t="s">
        <v>4</v>
      </c>
      <c r="C5" s="386"/>
      <c r="D5" s="386"/>
      <c r="E5" s="387"/>
      <c r="F5" s="388" t="s">
        <v>5</v>
      </c>
      <c r="G5" s="386"/>
      <c r="H5" s="386"/>
    </row>
    <row r="6" spans="1:8" s="16" customFormat="1" ht="11.65">
      <c r="A6" s="384"/>
      <c r="B6" s="389" t="s">
        <v>6</v>
      </c>
      <c r="C6" s="389"/>
      <c r="D6" s="389"/>
      <c r="E6" s="390"/>
      <c r="F6" s="391" t="s">
        <v>7</v>
      </c>
      <c r="G6" s="389"/>
      <c r="H6" s="389"/>
    </row>
    <row r="7" spans="1:8" s="16" customFormat="1" ht="12" thickBot="1">
      <c r="A7" s="385"/>
      <c r="B7" s="189" t="s">
        <v>8</v>
      </c>
      <c r="C7" s="189" t="s">
        <v>9</v>
      </c>
      <c r="D7" s="189" t="s">
        <v>10</v>
      </c>
      <c r="E7" s="189" t="s">
        <v>11</v>
      </c>
      <c r="F7" s="190" t="s">
        <v>9</v>
      </c>
      <c r="G7" s="189" t="s">
        <v>10</v>
      </c>
      <c r="H7" s="189" t="s">
        <v>11</v>
      </c>
    </row>
    <row r="8" spans="1:8" s="16" customFormat="1" ht="23.65" thickTop="1">
      <c r="A8" s="233" t="s">
        <v>12</v>
      </c>
      <c r="B8" s="234" t="s">
        <v>13</v>
      </c>
      <c r="C8" s="235" t="s">
        <v>14</v>
      </c>
      <c r="D8" s="233" t="s">
        <v>15</v>
      </c>
      <c r="E8" s="233" t="s">
        <v>16</v>
      </c>
      <c r="F8" s="236" t="s">
        <v>14</v>
      </c>
      <c r="G8" s="233" t="s">
        <v>17</v>
      </c>
      <c r="H8" s="233" t="s">
        <v>18</v>
      </c>
    </row>
    <row r="9" spans="1:8" s="16" customFormat="1" ht="11.65">
      <c r="A9" s="237" t="s">
        <v>19</v>
      </c>
      <c r="B9" s="238" t="s">
        <v>20</v>
      </c>
      <c r="C9" s="235" t="s">
        <v>14</v>
      </c>
      <c r="D9" s="235" t="s">
        <v>14</v>
      </c>
      <c r="E9" s="235" t="s">
        <v>14</v>
      </c>
      <c r="F9" s="239" t="s">
        <v>14</v>
      </c>
      <c r="G9" s="235" t="s">
        <v>14</v>
      </c>
      <c r="H9" s="235" t="s">
        <v>14</v>
      </c>
    </row>
    <row r="10" spans="1:8" s="16" customFormat="1" ht="11.65">
      <c r="A10" s="240" t="s">
        <v>21</v>
      </c>
      <c r="B10" s="248" t="s">
        <v>22</v>
      </c>
      <c r="C10" s="235" t="s">
        <v>14</v>
      </c>
      <c r="D10" s="235" t="s">
        <v>14</v>
      </c>
      <c r="E10" s="235" t="s">
        <v>14</v>
      </c>
      <c r="F10" s="239" t="s">
        <v>14</v>
      </c>
      <c r="G10" s="235" t="s">
        <v>14</v>
      </c>
      <c r="H10" s="235" t="s">
        <v>14</v>
      </c>
    </row>
    <row r="11" spans="1:8" s="16" customFormat="1" ht="162.75">
      <c r="A11" s="241" t="s">
        <v>23</v>
      </c>
      <c r="B11" s="249" t="s">
        <v>24</v>
      </c>
      <c r="C11" s="250" t="s">
        <v>25</v>
      </c>
      <c r="D11" s="235" t="s">
        <v>14</v>
      </c>
      <c r="E11" s="235" t="s">
        <v>14</v>
      </c>
      <c r="F11" s="242" t="s">
        <v>26</v>
      </c>
      <c r="G11" s="235" t="s">
        <v>14</v>
      </c>
      <c r="H11" s="235" t="s">
        <v>14</v>
      </c>
    </row>
    <row r="12" spans="1:8" ht="12" customHeight="1">
      <c r="A12" s="392" t="s">
        <v>27</v>
      </c>
      <c r="B12" s="392"/>
      <c r="C12" s="392"/>
      <c r="D12" s="392"/>
      <c r="E12" s="392"/>
      <c r="F12" s="392"/>
      <c r="G12" s="392"/>
      <c r="H12" s="392"/>
    </row>
    <row r="13" spans="1:8" ht="12" customHeight="1">
      <c r="A13" s="244" t="s">
        <v>28</v>
      </c>
      <c r="B13" s="243"/>
      <c r="C13" s="243"/>
      <c r="D13" s="243"/>
      <c r="E13" s="243"/>
      <c r="F13" s="243"/>
      <c r="G13" s="243"/>
      <c r="H13" s="243"/>
    </row>
    <row r="14" spans="1:8" ht="24.95" customHeight="1">
      <c r="A14" s="381" t="s">
        <v>29</v>
      </c>
      <c r="B14" s="381"/>
      <c r="C14" s="381"/>
      <c r="D14" s="381"/>
      <c r="E14" s="381"/>
      <c r="F14" s="381"/>
      <c r="G14" s="381"/>
      <c r="H14" s="381"/>
    </row>
    <row r="15" spans="1:8" ht="12" customHeight="1">
      <c r="A15" s="382" t="s">
        <v>30</v>
      </c>
      <c r="B15" s="382"/>
      <c r="C15" s="382"/>
      <c r="D15" s="382"/>
      <c r="E15" s="382"/>
      <c r="F15" s="382"/>
      <c r="G15" s="382"/>
      <c r="H15" s="382"/>
    </row>
    <row r="16" spans="1:8">
      <c r="A16" s="246"/>
      <c r="B16" s="247"/>
      <c r="C16" s="247"/>
      <c r="D16" s="247"/>
      <c r="E16" s="247"/>
      <c r="F16" s="247"/>
      <c r="G16" s="247"/>
      <c r="H16" s="247"/>
    </row>
  </sheetData>
  <mergeCells count="8">
    <mergeCell ref="A14:H14"/>
    <mergeCell ref="A15:H15"/>
    <mergeCell ref="A5:A7"/>
    <mergeCell ref="B5:E5"/>
    <mergeCell ref="F5:H5"/>
    <mergeCell ref="B6:E6"/>
    <mergeCell ref="F6:H6"/>
    <mergeCell ref="A12:H12"/>
  </mergeCells>
  <pageMargins left="0.25" right="0.25" top="0.75" bottom="0.75" header="0.3" footer="0.3"/>
  <pageSetup scale="61" orientation="portrait" r:id="rId1"/>
  <headerFooter>
    <oddFooter>&amp;C_x000D_&amp;1#&amp;"Calibri"&amp;8&amp;K000000 INTERNAL. This information is accessible to ADB Management and Staff. It may be shared outside ADB with appropriate permission.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ADA5-119F-460F-9976-EE54DA61C6F6}">
  <sheetPr>
    <pageSetUpPr fitToPage="1"/>
  </sheetPr>
  <dimension ref="A1:G24"/>
  <sheetViews>
    <sheetView workbookViewId="0">
      <selection activeCell="A4" sqref="A4"/>
    </sheetView>
  </sheetViews>
  <sheetFormatPr defaultColWidth="8.73046875" defaultRowHeight="10.15"/>
  <cols>
    <col min="1" max="1" width="35.73046875" style="1" customWidth="1"/>
    <col min="2" max="4" width="9.73046875" style="1" customWidth="1"/>
    <col min="5" max="5" width="9.86328125" style="1" customWidth="1"/>
    <col min="6" max="10" width="9.73046875" style="1" customWidth="1"/>
    <col min="11" max="16384" width="8.73046875" style="1"/>
  </cols>
  <sheetData>
    <row r="1" spans="1:7" ht="17.649999999999999">
      <c r="A1" s="338" t="s">
        <v>0</v>
      </c>
      <c r="B1" s="3"/>
      <c r="C1" s="3"/>
      <c r="D1" s="3"/>
      <c r="E1" s="3"/>
      <c r="F1" s="3"/>
      <c r="G1" s="3"/>
    </row>
    <row r="2" spans="1:7" ht="17.649999999999999">
      <c r="A2" s="11" t="s">
        <v>1</v>
      </c>
      <c r="B2" s="3"/>
      <c r="C2" s="3"/>
      <c r="D2" s="3"/>
      <c r="E2" s="3"/>
      <c r="F2" s="3"/>
      <c r="G2" s="3"/>
    </row>
    <row r="3" spans="1:7" ht="12" customHeight="1">
      <c r="A3" s="337"/>
      <c r="B3" s="3"/>
      <c r="C3" s="3"/>
      <c r="D3" s="3"/>
      <c r="E3" s="3"/>
      <c r="F3" s="3"/>
      <c r="G3" s="3"/>
    </row>
    <row r="4" spans="1:7" ht="15" customHeight="1">
      <c r="A4" s="141" t="s">
        <v>295</v>
      </c>
      <c r="B4" s="3"/>
      <c r="C4" s="3"/>
      <c r="D4" s="3"/>
      <c r="E4" s="3"/>
      <c r="F4" s="3"/>
      <c r="G4" s="3"/>
    </row>
    <row r="5" spans="1:7">
      <c r="A5" s="58" t="s">
        <v>31</v>
      </c>
      <c r="B5" s="3"/>
      <c r="C5" s="3"/>
      <c r="D5" s="3"/>
      <c r="E5" s="3"/>
      <c r="F5" s="3"/>
      <c r="G5" s="3"/>
    </row>
    <row r="6" spans="1:7" s="134" customFormat="1" ht="12" thickBot="1">
      <c r="A6" s="66" t="s">
        <v>3</v>
      </c>
      <c r="B6" s="88">
        <v>2019</v>
      </c>
      <c r="C6" s="88">
        <v>2020</v>
      </c>
      <c r="D6" s="88">
        <v>2021</v>
      </c>
      <c r="E6" s="88">
        <v>2022</v>
      </c>
      <c r="F6" s="273">
        <v>2023</v>
      </c>
      <c r="G6" s="273">
        <v>2024</v>
      </c>
    </row>
    <row r="7" spans="1:7" s="134" customFormat="1" ht="12" thickTop="1">
      <c r="A7" s="140" t="s">
        <v>296</v>
      </c>
      <c r="B7" s="140"/>
      <c r="C7" s="140"/>
      <c r="D7" s="140"/>
      <c r="E7" s="140"/>
      <c r="F7" s="282"/>
      <c r="G7" s="282"/>
    </row>
    <row r="8" spans="1:7" s="134" customFormat="1" ht="11.65">
      <c r="A8" s="139" t="s">
        <v>297</v>
      </c>
      <c r="B8" s="139"/>
      <c r="C8" s="139"/>
      <c r="D8" s="139"/>
      <c r="E8" s="139"/>
      <c r="F8" s="283"/>
      <c r="G8" s="283"/>
    </row>
    <row r="9" spans="1:7" customFormat="1" ht="12.75" customHeight="1">
      <c r="A9" s="138" t="s">
        <v>298</v>
      </c>
      <c r="B9" s="46">
        <v>1259.02</v>
      </c>
      <c r="C9" s="46">
        <v>1362.35</v>
      </c>
      <c r="D9" s="22">
        <v>2883.4050999999999</v>
      </c>
      <c r="E9" s="22">
        <v>2009.4670000000001</v>
      </c>
      <c r="F9" s="307">
        <v>2097.1</v>
      </c>
      <c r="G9" s="307">
        <v>2240.41</v>
      </c>
    </row>
    <row r="10" spans="1:7" customFormat="1" ht="12.75" customHeight="1">
      <c r="A10" s="130" t="s">
        <v>299</v>
      </c>
      <c r="B10" s="50">
        <v>1567499.39</v>
      </c>
      <c r="C10" s="50">
        <v>1792762.67</v>
      </c>
      <c r="D10" s="50">
        <v>4010957.8100000005</v>
      </c>
      <c r="E10" s="81">
        <v>2869344.16</v>
      </c>
      <c r="F10" s="285">
        <v>3082520</v>
      </c>
      <c r="G10" s="285">
        <v>3553677.24</v>
      </c>
    </row>
    <row r="11" spans="1:7" customFormat="1" ht="12.75" customHeight="1">
      <c r="A11" s="130" t="s">
        <v>224</v>
      </c>
      <c r="B11" s="43">
        <v>9.2229284177315183</v>
      </c>
      <c r="C11" s="43">
        <v>14.370868750385929</v>
      </c>
      <c r="D11" s="43">
        <v>123.73055157378978</v>
      </c>
      <c r="E11" s="43">
        <v>-28.462369939513277</v>
      </c>
      <c r="F11" s="305">
        <v>7.4</v>
      </c>
      <c r="G11" s="308">
        <v>15.284807235638381</v>
      </c>
    </row>
    <row r="12" spans="1:7" customFormat="1" ht="12.75" customHeight="1">
      <c r="A12" s="130" t="s">
        <v>300</v>
      </c>
      <c r="B12" s="50">
        <v>110074.97</v>
      </c>
      <c r="C12" s="50">
        <v>150039.45000000001</v>
      </c>
      <c r="D12" s="81">
        <v>1454444.24</v>
      </c>
      <c r="E12" s="81">
        <v>1202101.3999999999</v>
      </c>
      <c r="F12" s="285">
        <v>467127</v>
      </c>
      <c r="G12" s="285">
        <v>734684.46</v>
      </c>
    </row>
    <row r="13" spans="1:7" customFormat="1" ht="12.75" customHeight="1">
      <c r="A13" s="130" t="s">
        <v>301</v>
      </c>
      <c r="B13" s="50">
        <v>387506.92</v>
      </c>
      <c r="C13" s="50">
        <v>428522.04</v>
      </c>
      <c r="D13" s="81">
        <v>3404513.52</v>
      </c>
      <c r="E13" s="81">
        <v>2492010.77</v>
      </c>
      <c r="F13" s="285">
        <v>1277111</v>
      </c>
      <c r="G13" s="285">
        <v>2052150.6</v>
      </c>
    </row>
    <row r="14" spans="1:7" customFormat="1" ht="12.75" customHeight="1">
      <c r="A14" s="130" t="s">
        <v>302</v>
      </c>
      <c r="B14" s="50">
        <v>215</v>
      </c>
      <c r="C14" s="50">
        <v>212</v>
      </c>
      <c r="D14" s="50">
        <v>219</v>
      </c>
      <c r="E14" s="50">
        <v>234</v>
      </c>
      <c r="F14" s="305">
        <v>254</v>
      </c>
      <c r="G14" s="305">
        <v>270</v>
      </c>
    </row>
    <row r="15" spans="1:7" customFormat="1" ht="12.75" customHeight="1">
      <c r="A15" s="130" t="s">
        <v>303</v>
      </c>
      <c r="B15" s="81" t="s">
        <v>14</v>
      </c>
      <c r="C15" s="81" t="s">
        <v>14</v>
      </c>
      <c r="D15" s="81" t="s">
        <v>14</v>
      </c>
      <c r="E15" s="81" t="s">
        <v>14</v>
      </c>
      <c r="F15" s="284" t="s">
        <v>14</v>
      </c>
      <c r="G15" s="284" t="s">
        <v>14</v>
      </c>
    </row>
    <row r="16" spans="1:7" customFormat="1" ht="12.75" customHeight="1">
      <c r="A16" s="127" t="s">
        <v>304</v>
      </c>
      <c r="B16" s="137" t="s">
        <v>14</v>
      </c>
      <c r="C16" s="137" t="s">
        <v>14</v>
      </c>
      <c r="D16" s="137" t="s">
        <v>14</v>
      </c>
      <c r="E16" s="137" t="s">
        <v>14</v>
      </c>
      <c r="F16" s="287" t="s">
        <v>14</v>
      </c>
      <c r="G16" s="287" t="s">
        <v>14</v>
      </c>
    </row>
    <row r="17" spans="1:7" customFormat="1" ht="12" customHeight="1">
      <c r="A17" s="244" t="s">
        <v>305</v>
      </c>
      <c r="B17" s="89"/>
      <c r="C17" s="89"/>
      <c r="D17" s="89"/>
      <c r="E17" s="89"/>
      <c r="F17" s="67"/>
      <c r="G17" s="67"/>
    </row>
    <row r="18" spans="1:7" ht="12" customHeight="1">
      <c r="A18" s="259" t="s">
        <v>85</v>
      </c>
      <c r="B18" s="3"/>
      <c r="C18" s="3"/>
      <c r="D18" s="3"/>
      <c r="E18" s="3"/>
      <c r="F18" s="3"/>
      <c r="G18" s="3"/>
    </row>
    <row r="19" spans="1:7" customFormat="1" ht="12" customHeight="1">
      <c r="A19" s="244" t="s">
        <v>306</v>
      </c>
      <c r="B19" s="3"/>
      <c r="C19" s="3"/>
      <c r="D19" s="3"/>
      <c r="E19" s="3"/>
      <c r="F19" s="67"/>
      <c r="G19" s="67"/>
    </row>
    <row r="20" spans="1:7">
      <c r="A20" s="135"/>
    </row>
    <row r="22" spans="1:7">
      <c r="B22" s="68"/>
      <c r="C22" s="68"/>
      <c r="D22" s="68"/>
      <c r="E22" s="68"/>
    </row>
    <row r="23" spans="1:7">
      <c r="B23" s="68"/>
      <c r="C23" s="68"/>
      <c r="D23" s="68"/>
      <c r="E23" s="68"/>
    </row>
    <row r="24" spans="1:7">
      <c r="B24" s="12"/>
      <c r="C24" s="12"/>
      <c r="D24" s="12"/>
      <c r="E24" s="12"/>
    </row>
  </sheetData>
  <pageMargins left="0.25" right="0.25" top="0.75" bottom="0.75" header="0.3" footer="0.3"/>
  <pageSetup scale="59" orientation="portrait" r:id="rId1"/>
  <headerFooter>
    <oddFooter>&amp;C_x000D_&amp;1#&amp;"Calibri"&amp;8&amp;K000000 INTERNAL. This information is accessible to ADB Management and Staff. It may be shared outside ADB with appropriate permission.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061E1-0609-4143-8F6E-2496CC2034F2}">
  <sheetPr>
    <pageSetUpPr fitToPage="1"/>
  </sheetPr>
  <dimension ref="A1:G20"/>
  <sheetViews>
    <sheetView workbookViewId="0">
      <selection activeCell="A4" sqref="A4"/>
    </sheetView>
  </sheetViews>
  <sheetFormatPr defaultColWidth="8.73046875" defaultRowHeight="10.15"/>
  <cols>
    <col min="1" max="1" width="35.73046875" style="1" customWidth="1"/>
    <col min="2" max="5" width="12.73046875" style="1" customWidth="1"/>
    <col min="6" max="7" width="9.86328125" style="1" bestFit="1" customWidth="1"/>
    <col min="8" max="16384" width="8.73046875" style="1"/>
  </cols>
  <sheetData>
    <row r="1" spans="1:7" ht="17.649999999999999">
      <c r="A1" s="338" t="s">
        <v>0</v>
      </c>
      <c r="B1" s="3"/>
      <c r="C1" s="3"/>
      <c r="D1" s="3"/>
      <c r="E1" s="3"/>
      <c r="F1" s="3"/>
      <c r="G1" s="3"/>
    </row>
    <row r="2" spans="1:7" ht="17.649999999999999">
      <c r="A2" s="11" t="s">
        <v>1</v>
      </c>
      <c r="B2" s="3"/>
      <c r="C2" s="3"/>
      <c r="D2" s="3"/>
      <c r="E2" s="3"/>
      <c r="F2" s="3"/>
      <c r="G2" s="3"/>
    </row>
    <row r="3" spans="1:7" ht="12" customHeight="1">
      <c r="A3" s="337"/>
      <c r="B3" s="3"/>
      <c r="C3" s="3"/>
      <c r="D3" s="3"/>
      <c r="E3" s="3"/>
      <c r="F3" s="3"/>
      <c r="G3" s="3"/>
    </row>
    <row r="4" spans="1:7" ht="12" customHeight="1">
      <c r="A4" s="7" t="s">
        <v>307</v>
      </c>
      <c r="B4" s="3"/>
      <c r="C4" s="3"/>
      <c r="D4" s="3"/>
      <c r="E4" s="3"/>
      <c r="F4" s="3"/>
      <c r="G4" s="3"/>
    </row>
    <row r="5" spans="1:7" ht="12" customHeight="1">
      <c r="A5" s="58" t="s">
        <v>31</v>
      </c>
      <c r="B5" s="3"/>
      <c r="C5" s="3"/>
      <c r="D5" s="3"/>
      <c r="E5" s="3"/>
      <c r="F5" s="3"/>
      <c r="G5" s="3"/>
    </row>
    <row r="6" spans="1:7" ht="12" customHeight="1" thickBot="1">
      <c r="A6" s="106" t="s">
        <v>3</v>
      </c>
      <c r="B6" s="105">
        <v>2019</v>
      </c>
      <c r="C6" s="104">
        <v>2020</v>
      </c>
      <c r="D6" s="104">
        <v>2021</v>
      </c>
      <c r="E6" s="104">
        <v>2022</v>
      </c>
      <c r="F6" s="104">
        <v>2023</v>
      </c>
      <c r="G6" s="104">
        <v>2024</v>
      </c>
    </row>
    <row r="7" spans="1:7" ht="12" customHeight="1" thickTop="1">
      <c r="A7" s="103" t="s">
        <v>308</v>
      </c>
      <c r="B7" s="102">
        <v>1422861</v>
      </c>
      <c r="C7" s="102">
        <v>1511958</v>
      </c>
      <c r="D7" s="102">
        <v>2353014</v>
      </c>
      <c r="E7" s="102">
        <v>2285583</v>
      </c>
      <c r="F7" s="102">
        <v>2137830</v>
      </c>
      <c r="G7" s="102">
        <v>2209250</v>
      </c>
    </row>
    <row r="8" spans="1:7" ht="12" customHeight="1">
      <c r="A8" s="44" t="s">
        <v>309</v>
      </c>
      <c r="B8" s="80">
        <v>28.7</v>
      </c>
      <c r="C8" s="80">
        <v>6.3</v>
      </c>
      <c r="D8" s="80">
        <v>55.6</v>
      </c>
      <c r="E8" s="80">
        <v>-2.8657288056934638</v>
      </c>
      <c r="F8" s="80">
        <v>-6.4645650584555447</v>
      </c>
      <c r="G8" s="80">
        <v>3.3407707815869361</v>
      </c>
    </row>
    <row r="9" spans="1:7" ht="12" customHeight="1">
      <c r="A9" s="44" t="s">
        <v>310</v>
      </c>
      <c r="B9" s="86">
        <v>889985</v>
      </c>
      <c r="C9" s="86">
        <v>956114</v>
      </c>
      <c r="D9" s="86">
        <v>1049478</v>
      </c>
      <c r="E9" s="86">
        <v>1356368</v>
      </c>
      <c r="F9" s="86">
        <v>1567678</v>
      </c>
      <c r="G9" s="86">
        <v>1737374</v>
      </c>
    </row>
    <row r="10" spans="1:7" ht="12" customHeight="1">
      <c r="A10" s="101" t="s">
        <v>311</v>
      </c>
      <c r="B10" s="100">
        <v>31.8</v>
      </c>
      <c r="C10" s="100">
        <v>7.4</v>
      </c>
      <c r="D10" s="100">
        <v>9.8000000000000007</v>
      </c>
      <c r="E10" s="100">
        <v>29.2421565768887</v>
      </c>
      <c r="F10" s="100">
        <v>15.579105375532304</v>
      </c>
      <c r="G10" s="100">
        <v>10.824671903286262</v>
      </c>
    </row>
    <row r="11" spans="1:7" ht="12" customHeight="1">
      <c r="A11" s="259" t="s">
        <v>85</v>
      </c>
      <c r="B11" s="3"/>
      <c r="C11" s="3"/>
      <c r="D11" s="3"/>
      <c r="E11" s="3"/>
      <c r="F11" s="3"/>
      <c r="G11" s="3"/>
    </row>
    <row r="12" spans="1:7" ht="12" customHeight="1">
      <c r="A12" s="19" t="s">
        <v>312</v>
      </c>
      <c r="B12" s="3"/>
      <c r="C12" s="3"/>
      <c r="D12" s="3"/>
      <c r="E12" s="99"/>
      <c r="F12" s="99"/>
      <c r="G12" s="99"/>
    </row>
    <row r="13" spans="1:7" ht="12" customHeight="1"/>
    <row r="14" spans="1:7" ht="12" customHeight="1"/>
    <row r="15" spans="1:7" ht="12" customHeight="1">
      <c r="E15" s="68"/>
      <c r="F15" s="98"/>
      <c r="G15" s="98"/>
    </row>
    <row r="16" spans="1:7" ht="12" customHeight="1">
      <c r="D16" s="68"/>
    </row>
    <row r="17" spans="4:7" ht="12" customHeight="1">
      <c r="D17" s="97"/>
    </row>
    <row r="18" spans="4:7" ht="12" customHeight="1"/>
    <row r="19" spans="4:7" ht="12" customHeight="1">
      <c r="E19" s="96"/>
      <c r="F19" s="95"/>
      <c r="G19" s="95"/>
    </row>
    <row r="20" spans="4:7" ht="12" customHeight="1">
      <c r="D20" s="68"/>
    </row>
  </sheetData>
  <pageMargins left="0.25" right="0.25" top="0.75" bottom="0.75" header="0.3" footer="0.3"/>
  <pageSetup scale="81" orientation="portrait" r:id="rId1"/>
  <headerFooter>
    <oddFooter>&amp;C_x000D_&amp;1#&amp;"Calibri"&amp;8&amp;K000000 INTERNAL. This information is accessible to ADB Management and Staff. It may be shared outside ADB with appropriate permission.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9AA56-ADB0-4716-B041-71480B79CD1D}">
  <sheetPr>
    <pageSetUpPr fitToPage="1"/>
  </sheetPr>
  <dimension ref="A1:D49"/>
  <sheetViews>
    <sheetView workbookViewId="0">
      <selection activeCell="A4" sqref="A4"/>
    </sheetView>
  </sheetViews>
  <sheetFormatPr defaultColWidth="8.73046875" defaultRowHeight="10.15"/>
  <cols>
    <col min="1" max="1" width="40.3984375" style="107" customWidth="1"/>
    <col min="2" max="2" width="15.73046875" style="108" customWidth="1"/>
    <col min="3" max="3" width="2.3984375" style="108" customWidth="1"/>
    <col min="4" max="4" width="75.73046875" style="107" customWidth="1"/>
    <col min="5" max="16384" width="8.73046875" style="2"/>
  </cols>
  <sheetData>
    <row r="1" spans="1:4" s="1" customFormat="1" ht="17.649999999999999">
      <c r="A1" s="338" t="s">
        <v>0</v>
      </c>
      <c r="B1" s="133"/>
      <c r="C1" s="133"/>
      <c r="D1" s="133"/>
    </row>
    <row r="2" spans="1:4" s="1" customFormat="1" ht="18" customHeight="1">
      <c r="A2" s="132" t="s">
        <v>1</v>
      </c>
      <c r="B2" s="418"/>
      <c r="C2" s="418"/>
      <c r="D2" s="418"/>
    </row>
    <row r="3" spans="1:4" s="1" customFormat="1" ht="12" customHeight="1">
      <c r="A3" s="345"/>
      <c r="B3" s="19"/>
      <c r="C3" s="19"/>
      <c r="D3" s="19"/>
    </row>
    <row r="4" spans="1:4" s="1" customFormat="1" ht="15" customHeight="1">
      <c r="A4" s="131" t="s">
        <v>313</v>
      </c>
      <c r="B4" s="3"/>
      <c r="C4" s="3"/>
      <c r="D4" s="3"/>
    </row>
    <row r="5" spans="1:4" s="109" customFormat="1" ht="12" customHeight="1">
      <c r="A5" s="419" t="s">
        <v>314</v>
      </c>
      <c r="B5" s="419"/>
      <c r="C5" s="419"/>
      <c r="D5" s="419"/>
    </row>
    <row r="6" spans="1:4" s="109" customFormat="1" ht="12" customHeight="1">
      <c r="A6" s="416" t="s">
        <v>315</v>
      </c>
      <c r="B6" s="416"/>
      <c r="C6" s="417" t="s">
        <v>316</v>
      </c>
      <c r="D6" s="417"/>
    </row>
    <row r="7" spans="1:4" s="109" customFormat="1" ht="27.75" customHeight="1">
      <c r="A7" s="420" t="s">
        <v>317</v>
      </c>
      <c r="B7" s="420"/>
      <c r="C7" s="421" t="s">
        <v>318</v>
      </c>
      <c r="D7" s="421"/>
    </row>
    <row r="8" spans="1:4" s="109" customFormat="1" ht="12" customHeight="1">
      <c r="A8" s="126" t="s">
        <v>319</v>
      </c>
      <c r="B8" s="126"/>
      <c r="C8" s="130" t="s">
        <v>320</v>
      </c>
      <c r="D8" s="129"/>
    </row>
    <row r="9" spans="1:4" s="109" customFormat="1" ht="12" customHeight="1">
      <c r="A9" s="126" t="s">
        <v>321</v>
      </c>
      <c r="B9" s="126"/>
      <c r="C9" s="130" t="s">
        <v>322</v>
      </c>
      <c r="D9" s="129"/>
    </row>
    <row r="10" spans="1:4" s="109" customFormat="1" ht="12" customHeight="1">
      <c r="A10" s="128" t="s">
        <v>323</v>
      </c>
      <c r="B10" s="128"/>
      <c r="C10" s="127" t="s">
        <v>324</v>
      </c>
      <c r="D10" s="112"/>
    </row>
    <row r="11" spans="1:4" s="109" customFormat="1" ht="12" customHeight="1">
      <c r="A11" s="415" t="s">
        <v>325</v>
      </c>
      <c r="B11" s="415"/>
      <c r="C11" s="415"/>
      <c r="D11" s="415"/>
    </row>
    <row r="12" spans="1:4" s="109" customFormat="1" ht="12" customHeight="1">
      <c r="A12" s="416" t="s">
        <v>315</v>
      </c>
      <c r="B12" s="416"/>
      <c r="C12" s="417" t="s">
        <v>326</v>
      </c>
      <c r="D12" s="417"/>
    </row>
    <row r="13" spans="1:4" s="109" customFormat="1" ht="12" customHeight="1">
      <c r="A13" s="126" t="s">
        <v>327</v>
      </c>
      <c r="B13" s="126"/>
      <c r="C13" s="420" t="s">
        <v>328</v>
      </c>
      <c r="D13" s="420"/>
    </row>
    <row r="14" spans="1:4" s="109" customFormat="1" ht="12" customHeight="1">
      <c r="A14" s="126" t="s">
        <v>329</v>
      </c>
      <c r="B14" s="126"/>
      <c r="C14" s="423" t="s">
        <v>330</v>
      </c>
      <c r="D14" s="423"/>
    </row>
    <row r="15" spans="1:4" s="109" customFormat="1" ht="12" customHeight="1">
      <c r="A15" s="126" t="s">
        <v>331</v>
      </c>
      <c r="B15" s="126"/>
      <c r="C15" s="423" t="s">
        <v>332</v>
      </c>
      <c r="D15" s="423"/>
    </row>
    <row r="16" spans="1:4" s="109" customFormat="1" ht="24.95" customHeight="1">
      <c r="A16" s="126" t="s">
        <v>333</v>
      </c>
      <c r="B16" s="126"/>
      <c r="C16" s="423" t="s">
        <v>334</v>
      </c>
      <c r="D16" s="423"/>
    </row>
    <row r="17" spans="1:4" s="109" customFormat="1" ht="15" customHeight="1">
      <c r="A17" s="126" t="s">
        <v>335</v>
      </c>
      <c r="B17" s="126"/>
      <c r="C17" s="422" t="s">
        <v>336</v>
      </c>
      <c r="D17" s="422"/>
    </row>
    <row r="18" spans="1:4" s="109" customFormat="1" ht="15" customHeight="1">
      <c r="A18" s="415" t="s">
        <v>337</v>
      </c>
      <c r="B18" s="415"/>
      <c r="C18" s="415"/>
      <c r="D18" s="415"/>
    </row>
    <row r="19" spans="1:4" s="109" customFormat="1" ht="15" customHeight="1">
      <c r="A19" s="125" t="s">
        <v>315</v>
      </c>
      <c r="B19" s="124" t="s">
        <v>338</v>
      </c>
      <c r="C19" s="417" t="s">
        <v>316</v>
      </c>
      <c r="D19" s="417"/>
    </row>
    <row r="20" spans="1:4" s="109" customFormat="1" ht="15" customHeight="1">
      <c r="A20" s="123" t="s">
        <v>339</v>
      </c>
      <c r="B20" s="122" t="s">
        <v>340</v>
      </c>
      <c r="C20" s="122" t="s">
        <v>341</v>
      </c>
      <c r="D20" s="122" t="s">
        <v>342</v>
      </c>
    </row>
    <row r="21" spans="1:4" s="109" customFormat="1" ht="20.25">
      <c r="A21" s="121"/>
      <c r="B21" s="115"/>
      <c r="C21" s="115" t="s">
        <v>343</v>
      </c>
      <c r="D21" s="115" t="s">
        <v>344</v>
      </c>
    </row>
    <row r="22" spans="1:4" s="109" customFormat="1" ht="20.25">
      <c r="A22" s="121"/>
      <c r="B22" s="115"/>
      <c r="C22" s="115" t="s">
        <v>345</v>
      </c>
      <c r="D22" s="115" t="s">
        <v>346</v>
      </c>
    </row>
    <row r="23" spans="1:4" s="109" customFormat="1" ht="24" customHeight="1">
      <c r="A23" s="118" t="s">
        <v>347</v>
      </c>
      <c r="B23" s="118" t="s">
        <v>348</v>
      </c>
      <c r="C23" s="424" t="s">
        <v>349</v>
      </c>
      <c r="D23" s="424"/>
    </row>
    <row r="24" spans="1:4" s="109" customFormat="1" ht="11.65">
      <c r="A24" s="115"/>
      <c r="B24" s="115"/>
      <c r="C24" s="119" t="s">
        <v>341</v>
      </c>
      <c r="D24" s="115" t="s">
        <v>350</v>
      </c>
    </row>
    <row r="25" spans="1:4" s="109" customFormat="1" ht="11.65">
      <c r="A25" s="115"/>
      <c r="B25" s="115"/>
      <c r="C25" s="119" t="s">
        <v>343</v>
      </c>
      <c r="D25" s="115" t="s">
        <v>351</v>
      </c>
    </row>
    <row r="26" spans="1:4" s="109" customFormat="1" ht="11.65">
      <c r="A26" s="115"/>
      <c r="B26" s="115"/>
      <c r="C26" s="119"/>
      <c r="D26" s="115" t="s">
        <v>352</v>
      </c>
    </row>
    <row r="27" spans="1:4" s="109" customFormat="1" ht="11.65">
      <c r="A27" s="115"/>
      <c r="B27" s="115"/>
      <c r="C27" s="119"/>
      <c r="D27" s="115" t="s">
        <v>353</v>
      </c>
    </row>
    <row r="28" spans="1:4" s="109" customFormat="1" ht="11.65">
      <c r="A28" s="115"/>
      <c r="B28" s="115"/>
      <c r="C28" s="119"/>
      <c r="D28" s="115" t="s">
        <v>354</v>
      </c>
    </row>
    <row r="29" spans="1:4" s="109" customFormat="1" ht="11.65">
      <c r="A29" s="117"/>
      <c r="B29" s="117"/>
      <c r="C29" s="120"/>
      <c r="D29" s="117" t="s">
        <v>355</v>
      </c>
    </row>
    <row r="30" spans="1:4" s="109" customFormat="1" ht="11.65">
      <c r="A30" s="115" t="s">
        <v>356</v>
      </c>
      <c r="B30" s="115" t="s">
        <v>357</v>
      </c>
      <c r="C30" s="425" t="s">
        <v>358</v>
      </c>
      <c r="D30" s="425"/>
    </row>
    <row r="31" spans="1:4" s="109" customFormat="1" ht="30.4">
      <c r="A31" s="115"/>
      <c r="B31" s="115"/>
      <c r="C31" s="119" t="s">
        <v>341</v>
      </c>
      <c r="D31" s="115" t="s">
        <v>359</v>
      </c>
    </row>
    <row r="32" spans="1:4" s="109" customFormat="1" ht="30.4">
      <c r="A32" s="115"/>
      <c r="B32" s="115"/>
      <c r="C32" s="119" t="s">
        <v>343</v>
      </c>
      <c r="D32" s="115" t="s">
        <v>360</v>
      </c>
    </row>
    <row r="33" spans="1:4" s="109" customFormat="1" ht="34.5" customHeight="1">
      <c r="A33" s="118" t="s">
        <v>361</v>
      </c>
      <c r="B33" s="118" t="s">
        <v>362</v>
      </c>
      <c r="C33" s="424" t="s">
        <v>363</v>
      </c>
      <c r="D33" s="424"/>
    </row>
    <row r="34" spans="1:4" s="109" customFormat="1" ht="12" customHeight="1">
      <c r="A34" s="115"/>
      <c r="B34" s="115"/>
      <c r="C34" s="114" t="s">
        <v>341</v>
      </c>
      <c r="D34" s="114" t="s">
        <v>364</v>
      </c>
    </row>
    <row r="35" spans="1:4" s="109" customFormat="1" ht="12" customHeight="1">
      <c r="A35" s="115"/>
      <c r="B35" s="115"/>
      <c r="C35" s="114" t="s">
        <v>343</v>
      </c>
      <c r="D35" s="114" t="s">
        <v>365</v>
      </c>
    </row>
    <row r="36" spans="1:4" s="109" customFormat="1" ht="12" customHeight="1">
      <c r="A36" s="115"/>
      <c r="B36" s="115"/>
      <c r="C36" s="114" t="s">
        <v>345</v>
      </c>
      <c r="D36" s="114" t="s">
        <v>366</v>
      </c>
    </row>
    <row r="37" spans="1:4" s="109" customFormat="1" ht="12" customHeight="1">
      <c r="A37" s="117"/>
      <c r="B37" s="117"/>
      <c r="C37" s="116" t="s">
        <v>367</v>
      </c>
      <c r="D37" s="116" t="s">
        <v>368</v>
      </c>
    </row>
    <row r="38" spans="1:4" s="109" customFormat="1" ht="36" customHeight="1">
      <c r="A38" s="115" t="s">
        <v>369</v>
      </c>
      <c r="B38" s="115" t="s">
        <v>362</v>
      </c>
      <c r="C38" s="399" t="s">
        <v>370</v>
      </c>
      <c r="D38" s="399"/>
    </row>
    <row r="39" spans="1:4" s="109" customFormat="1" ht="12" customHeight="1">
      <c r="A39" s="115"/>
      <c r="B39" s="115"/>
      <c r="C39" s="114" t="s">
        <v>341</v>
      </c>
      <c r="D39" s="114" t="s">
        <v>371</v>
      </c>
    </row>
    <row r="40" spans="1:4" s="109" customFormat="1" ht="12" customHeight="1">
      <c r="A40" s="115"/>
      <c r="B40" s="115"/>
      <c r="C40" s="114" t="s">
        <v>343</v>
      </c>
      <c r="D40" s="114" t="s">
        <v>372</v>
      </c>
    </row>
    <row r="41" spans="1:4" s="109" customFormat="1" ht="12" customHeight="1">
      <c r="A41" s="115"/>
      <c r="B41" s="115"/>
      <c r="C41" s="114" t="s">
        <v>345</v>
      </c>
      <c r="D41" s="114" t="s">
        <v>373</v>
      </c>
    </row>
    <row r="42" spans="1:4" s="109" customFormat="1" ht="12" customHeight="1">
      <c r="A42" s="115"/>
      <c r="B42" s="115"/>
      <c r="C42" s="114" t="s">
        <v>367</v>
      </c>
      <c r="D42" s="114" t="s">
        <v>374</v>
      </c>
    </row>
    <row r="43" spans="1:4" s="109" customFormat="1" ht="12" customHeight="1">
      <c r="A43" s="115"/>
      <c r="B43" s="115"/>
      <c r="C43" s="114" t="s">
        <v>375</v>
      </c>
      <c r="D43" s="114" t="s">
        <v>376</v>
      </c>
    </row>
    <row r="44" spans="1:4" s="109" customFormat="1" ht="12" customHeight="1">
      <c r="A44" s="115"/>
      <c r="B44" s="115"/>
      <c r="C44" s="114" t="s">
        <v>377</v>
      </c>
      <c r="D44" s="114" t="s">
        <v>378</v>
      </c>
    </row>
    <row r="45" spans="1:4" s="109" customFormat="1" ht="24" customHeight="1">
      <c r="A45" s="113" t="s">
        <v>379</v>
      </c>
      <c r="B45" s="113" t="s">
        <v>362</v>
      </c>
      <c r="C45" s="422" t="s">
        <v>380</v>
      </c>
      <c r="D45" s="422"/>
    </row>
    <row r="46" spans="1:4" s="109" customFormat="1" ht="11.65">
      <c r="A46" s="400" t="s">
        <v>381</v>
      </c>
      <c r="B46" s="400"/>
      <c r="C46" s="400"/>
      <c r="D46" s="400"/>
    </row>
    <row r="47" spans="1:4" s="109" customFormat="1" ht="11.65">
      <c r="A47" s="110"/>
      <c r="B47" s="111"/>
      <c r="C47" s="111"/>
      <c r="D47" s="110"/>
    </row>
    <row r="48" spans="1:4" s="109" customFormat="1" ht="11.65">
      <c r="A48" s="110"/>
      <c r="B48" s="111"/>
      <c r="C48" s="111"/>
      <c r="D48" s="110"/>
    </row>
    <row r="49" spans="1:4" s="109" customFormat="1" ht="11.65">
      <c r="A49" s="110"/>
      <c r="B49" s="111"/>
      <c r="C49" s="111"/>
      <c r="D49" s="110"/>
    </row>
  </sheetData>
  <mergeCells count="22">
    <mergeCell ref="C13:D13"/>
    <mergeCell ref="C14:D14"/>
    <mergeCell ref="C33:D33"/>
    <mergeCell ref="C15:D15"/>
    <mergeCell ref="C38:D38"/>
    <mergeCell ref="C45:D45"/>
    <mergeCell ref="A46:D46"/>
    <mergeCell ref="C16:D16"/>
    <mergeCell ref="C17:D17"/>
    <mergeCell ref="A18:D18"/>
    <mergeCell ref="C19:D19"/>
    <mergeCell ref="C23:D23"/>
    <mergeCell ref="C30:D30"/>
    <mergeCell ref="A11:D11"/>
    <mergeCell ref="A12:B12"/>
    <mergeCell ref="C12:D12"/>
    <mergeCell ref="B2:D2"/>
    <mergeCell ref="A5:D5"/>
    <mergeCell ref="A6:B6"/>
    <mergeCell ref="C6:D6"/>
    <mergeCell ref="A7:B7"/>
    <mergeCell ref="C7:D7"/>
  </mergeCells>
  <pageMargins left="0.25" right="0.25" top="0.75" bottom="0.75" header="0.3" footer="0.3"/>
  <pageSetup scale="67" orientation="portrait" r:id="rId1"/>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54EB0-EE8E-43B8-9104-4CB3E301FBF5}">
  <sheetPr>
    <pageSetUpPr fitToPage="1"/>
  </sheetPr>
  <dimension ref="A1:W156"/>
  <sheetViews>
    <sheetView zoomScaleNormal="100" workbookViewId="0">
      <selection activeCell="A4" sqref="A4"/>
    </sheetView>
  </sheetViews>
  <sheetFormatPr defaultColWidth="8.73046875" defaultRowHeight="10.15"/>
  <cols>
    <col min="1" max="1" width="35.3984375" style="1" customWidth="1"/>
    <col min="2" max="7" width="8.86328125" style="1" customWidth="1"/>
    <col min="8" max="8" width="8.86328125" style="2" customWidth="1"/>
    <col min="9" max="16" width="8.86328125" style="1" customWidth="1"/>
    <col min="17" max="16384" width="8.73046875" style="1"/>
  </cols>
  <sheetData>
    <row r="1" spans="1:21" ht="17.649999999999999">
      <c r="A1" s="338" t="s">
        <v>0</v>
      </c>
      <c r="B1" s="3"/>
      <c r="C1" s="3"/>
      <c r="D1" s="3"/>
      <c r="E1" s="3"/>
      <c r="F1" s="3"/>
      <c r="G1" s="3"/>
      <c r="H1" s="1"/>
    </row>
    <row r="2" spans="1:21" ht="17.649999999999999">
      <c r="A2" s="11" t="s">
        <v>1</v>
      </c>
      <c r="B2" s="10"/>
      <c r="C2" s="3"/>
      <c r="D2" s="3"/>
      <c r="E2" s="3"/>
      <c r="F2" s="3"/>
      <c r="G2" s="3"/>
      <c r="I2" s="2"/>
      <c r="J2" s="2"/>
      <c r="K2" s="2"/>
      <c r="L2" s="2"/>
      <c r="M2" s="2"/>
      <c r="N2" s="2"/>
      <c r="O2" s="2"/>
      <c r="P2" s="2"/>
      <c r="Q2" s="2"/>
      <c r="R2" s="2"/>
      <c r="S2" s="2"/>
      <c r="T2" s="2"/>
      <c r="U2" s="2"/>
    </row>
    <row r="3" spans="1:21" ht="12" customHeight="1">
      <c r="A3" s="337"/>
      <c r="B3" s="10"/>
      <c r="C3" s="3"/>
      <c r="D3" s="3"/>
      <c r="E3" s="3"/>
      <c r="F3" s="3"/>
      <c r="G3" s="3"/>
      <c r="H3" s="157"/>
      <c r="I3" s="157"/>
      <c r="J3" s="157"/>
      <c r="K3" s="157"/>
      <c r="L3" s="157"/>
      <c r="M3" s="157"/>
      <c r="N3" s="157"/>
      <c r="O3" s="157"/>
      <c r="P3" s="157"/>
      <c r="Q3" s="157"/>
      <c r="R3" s="157"/>
      <c r="S3" s="157"/>
      <c r="T3" s="157"/>
      <c r="U3" s="157"/>
    </row>
    <row r="4" spans="1:21" ht="15" customHeight="1">
      <c r="A4" s="59" t="s">
        <v>388</v>
      </c>
      <c r="B4" s="3"/>
      <c r="C4" s="3"/>
      <c r="D4" s="3"/>
      <c r="E4" s="3"/>
      <c r="F4" s="3"/>
      <c r="G4" s="3"/>
      <c r="H4" s="157"/>
      <c r="I4" s="157"/>
      <c r="J4" s="157"/>
      <c r="K4" s="157"/>
      <c r="L4" s="157"/>
      <c r="M4" s="157"/>
      <c r="N4" s="157"/>
      <c r="O4" s="157"/>
      <c r="P4" s="157"/>
      <c r="Q4" s="157"/>
      <c r="R4" s="157"/>
      <c r="S4" s="157"/>
      <c r="T4" s="157"/>
      <c r="U4" s="157"/>
    </row>
    <row r="5" spans="1:21" s="2" customFormat="1" ht="12" customHeight="1">
      <c r="A5" s="58" t="s">
        <v>31</v>
      </c>
      <c r="B5" s="57"/>
      <c r="C5" s="57"/>
      <c r="D5" s="57"/>
      <c r="E5" s="57"/>
      <c r="F5" s="57"/>
      <c r="G5" s="57"/>
      <c r="H5" s="157"/>
      <c r="I5" s="157"/>
      <c r="J5" s="157"/>
      <c r="K5" s="157"/>
      <c r="L5" s="157"/>
      <c r="M5" s="157"/>
      <c r="N5" s="157"/>
      <c r="O5" s="157"/>
      <c r="P5" s="157"/>
      <c r="Q5" s="157"/>
      <c r="R5" s="157"/>
      <c r="S5" s="157"/>
      <c r="T5" s="157"/>
      <c r="U5" s="157"/>
    </row>
    <row r="6" spans="1:21" ht="12" customHeight="1" thickBot="1">
      <c r="A6" s="55" t="s">
        <v>3</v>
      </c>
      <c r="B6" s="54">
        <v>2019</v>
      </c>
      <c r="C6" s="251">
        <v>2020</v>
      </c>
      <c r="D6" s="251">
        <v>2021</v>
      </c>
      <c r="E6" s="251" t="s">
        <v>32</v>
      </c>
      <c r="F6" s="251">
        <v>2023</v>
      </c>
      <c r="G6" s="251">
        <v>2024</v>
      </c>
      <c r="H6" s="157"/>
      <c r="I6" s="157"/>
      <c r="J6" s="157"/>
      <c r="K6" s="157"/>
      <c r="L6" s="157"/>
      <c r="M6" s="157"/>
      <c r="N6" s="157"/>
      <c r="O6" s="157"/>
      <c r="P6" s="157"/>
      <c r="Q6" s="157"/>
      <c r="R6" s="157"/>
      <c r="S6" s="157"/>
      <c r="T6" s="157"/>
      <c r="U6" s="157"/>
    </row>
    <row r="7" spans="1:21" s="2" customFormat="1" ht="12" customHeight="1" thickTop="1">
      <c r="A7" s="166" t="s">
        <v>33</v>
      </c>
      <c r="B7" s="177"/>
      <c r="C7" s="252"/>
      <c r="D7" s="252"/>
      <c r="E7" s="252"/>
      <c r="F7" s="252"/>
      <c r="G7" s="252"/>
      <c r="H7" s="157"/>
    </row>
    <row r="8" spans="1:21" s="157" customFormat="1" ht="12" customHeight="1">
      <c r="A8" s="165" t="s">
        <v>34</v>
      </c>
      <c r="B8" s="70" t="s">
        <v>14</v>
      </c>
      <c r="C8" s="284" t="s">
        <v>14</v>
      </c>
      <c r="D8" s="284" t="s">
        <v>14</v>
      </c>
      <c r="E8" s="284" t="s">
        <v>14</v>
      </c>
      <c r="F8" s="284" t="s">
        <v>14</v>
      </c>
      <c r="G8" s="284" t="s">
        <v>14</v>
      </c>
    </row>
    <row r="9" spans="1:21" s="157" customFormat="1" ht="12" customHeight="1">
      <c r="A9" s="156" t="s">
        <v>35</v>
      </c>
      <c r="B9" s="176">
        <v>390493</v>
      </c>
      <c r="C9" s="284" t="s">
        <v>14</v>
      </c>
      <c r="D9" s="284" t="s">
        <v>14</v>
      </c>
      <c r="E9" s="285">
        <v>554729</v>
      </c>
      <c r="F9" s="285">
        <v>591941</v>
      </c>
      <c r="G9" s="284" t="s">
        <v>14</v>
      </c>
    </row>
    <row r="10" spans="1:21" s="157" customFormat="1" ht="12" customHeight="1">
      <c r="A10" s="158" t="s">
        <v>36</v>
      </c>
      <c r="B10" s="22" t="s">
        <v>14</v>
      </c>
      <c r="C10" s="284" t="s">
        <v>14</v>
      </c>
      <c r="D10" s="284" t="s">
        <v>14</v>
      </c>
      <c r="E10" s="285">
        <v>23374</v>
      </c>
      <c r="F10" s="285">
        <v>23625</v>
      </c>
      <c r="G10" s="284" t="s">
        <v>14</v>
      </c>
    </row>
    <row r="11" spans="1:21" s="157" customFormat="1" ht="12" customHeight="1">
      <c r="A11" s="158" t="s">
        <v>37</v>
      </c>
      <c r="B11" s="22" t="s">
        <v>14</v>
      </c>
      <c r="C11" s="284" t="s">
        <v>14</v>
      </c>
      <c r="D11" s="284" t="s">
        <v>14</v>
      </c>
      <c r="E11" s="285">
        <v>41099</v>
      </c>
      <c r="F11" s="285">
        <v>41982</v>
      </c>
      <c r="G11" s="284" t="s">
        <v>14</v>
      </c>
      <c r="H11" s="175"/>
    </row>
    <row r="12" spans="1:21" s="157" customFormat="1" ht="12" customHeight="1">
      <c r="A12" s="158" t="s">
        <v>38</v>
      </c>
      <c r="B12" s="22" t="s">
        <v>14</v>
      </c>
      <c r="C12" s="284" t="s">
        <v>14</v>
      </c>
      <c r="D12" s="284" t="s">
        <v>14</v>
      </c>
      <c r="E12" s="285">
        <v>488239</v>
      </c>
      <c r="F12" s="285">
        <v>524247</v>
      </c>
      <c r="G12" s="284" t="s">
        <v>14</v>
      </c>
      <c r="H12" s="2"/>
    </row>
    <row r="13" spans="1:21" s="157" customFormat="1" ht="12" customHeight="1">
      <c r="A13" s="158" t="s">
        <v>39</v>
      </c>
      <c r="B13" s="22" t="s">
        <v>14</v>
      </c>
      <c r="C13" s="284" t="s">
        <v>14</v>
      </c>
      <c r="D13" s="284" t="s">
        <v>14</v>
      </c>
      <c r="E13" s="346">
        <v>2017</v>
      </c>
      <c r="F13" s="346">
        <v>2087</v>
      </c>
      <c r="G13" s="284" t="s">
        <v>14</v>
      </c>
      <c r="H13" s="162"/>
    </row>
    <row r="14" spans="1:21" s="157" customFormat="1" ht="12" customHeight="1">
      <c r="A14" s="156" t="s">
        <v>40</v>
      </c>
      <c r="B14" s="22" t="s">
        <v>14</v>
      </c>
      <c r="C14" s="284" t="s">
        <v>14</v>
      </c>
      <c r="D14" s="284" t="s">
        <v>14</v>
      </c>
      <c r="E14" s="346">
        <v>1305</v>
      </c>
      <c r="F14" s="346">
        <v>1370</v>
      </c>
      <c r="G14" s="284" t="s">
        <v>14</v>
      </c>
      <c r="H14" s="162"/>
    </row>
    <row r="15" spans="1:21" s="157" customFormat="1" ht="12" customHeight="1">
      <c r="A15" s="164" t="s">
        <v>41</v>
      </c>
      <c r="B15" s="22" t="s">
        <v>14</v>
      </c>
      <c r="C15" s="284" t="s">
        <v>14</v>
      </c>
      <c r="D15" s="284" t="s">
        <v>14</v>
      </c>
      <c r="E15" s="288">
        <v>99.765302121812695</v>
      </c>
      <c r="F15" s="288">
        <v>99.769092432130876</v>
      </c>
      <c r="G15" s="284" t="s">
        <v>14</v>
      </c>
      <c r="H15" s="162"/>
    </row>
    <row r="16" spans="1:21" s="175" customFormat="1" ht="12" customHeight="1">
      <c r="A16" s="163" t="s">
        <v>42</v>
      </c>
      <c r="B16" s="41">
        <v>15.576977718845452</v>
      </c>
      <c r="C16" s="284" t="s">
        <v>14</v>
      </c>
      <c r="D16" s="284" t="s">
        <v>14</v>
      </c>
      <c r="E16" s="284" t="s">
        <v>14</v>
      </c>
      <c r="F16" s="288">
        <v>6.7081403712443377</v>
      </c>
      <c r="G16" s="284" t="s">
        <v>14</v>
      </c>
      <c r="H16" s="162"/>
    </row>
    <row r="17" spans="1:8" s="2" customFormat="1" ht="12" customHeight="1">
      <c r="A17" s="27" t="s">
        <v>43</v>
      </c>
      <c r="B17" s="79"/>
      <c r="C17" s="253"/>
      <c r="D17" s="253"/>
      <c r="E17" s="253"/>
      <c r="F17" s="253"/>
      <c r="G17" s="253"/>
      <c r="H17" s="162"/>
    </row>
    <row r="18" spans="1:8" s="162" customFormat="1" ht="12" customHeight="1">
      <c r="A18" s="30" t="s">
        <v>44</v>
      </c>
      <c r="B18" s="46">
        <v>16.3285897570507</v>
      </c>
      <c r="C18" s="284" t="s">
        <v>14</v>
      </c>
      <c r="D18" s="284" t="s">
        <v>14</v>
      </c>
      <c r="E18" s="284">
        <v>32.4</v>
      </c>
      <c r="F18" s="284">
        <v>33.6</v>
      </c>
      <c r="G18" s="284" t="s">
        <v>14</v>
      </c>
    </row>
    <row r="19" spans="1:8" s="162" customFormat="1" ht="12" customHeight="1">
      <c r="A19" s="32" t="s">
        <v>45</v>
      </c>
      <c r="B19" s="43">
        <v>33.245410289044877</v>
      </c>
      <c r="C19" s="284" t="s">
        <v>14</v>
      </c>
      <c r="D19" s="284" t="s">
        <v>14</v>
      </c>
      <c r="E19" s="284">
        <v>20.7</v>
      </c>
      <c r="F19" s="284">
        <v>20.100000000000001</v>
      </c>
      <c r="G19" s="284" t="s">
        <v>14</v>
      </c>
    </row>
    <row r="20" spans="1:8" s="162" customFormat="1" ht="12" customHeight="1">
      <c r="A20" s="32" t="s">
        <v>46</v>
      </c>
      <c r="B20" s="43">
        <v>2.9875055378713578</v>
      </c>
      <c r="C20" s="284" t="s">
        <v>14</v>
      </c>
      <c r="D20" s="284" t="s">
        <v>14</v>
      </c>
      <c r="E20" s="284">
        <v>1.8</v>
      </c>
      <c r="F20" s="284">
        <v>1.8</v>
      </c>
      <c r="G20" s="284" t="s">
        <v>14</v>
      </c>
    </row>
    <row r="21" spans="1:8" s="162" customFormat="1" ht="12" customHeight="1">
      <c r="A21" s="32" t="s">
        <v>47</v>
      </c>
      <c r="B21" s="43">
        <v>0.37055721869534153</v>
      </c>
      <c r="C21" s="284" t="s">
        <v>14</v>
      </c>
      <c r="D21" s="284" t="s">
        <v>14</v>
      </c>
      <c r="E21" s="284">
        <v>0.1</v>
      </c>
      <c r="F21" s="284">
        <v>0.1</v>
      </c>
      <c r="G21" s="284" t="s">
        <v>14</v>
      </c>
      <c r="H21" s="2"/>
    </row>
    <row r="22" spans="1:8" s="162" customFormat="1" ht="12" customHeight="1">
      <c r="A22" s="32" t="s">
        <v>48</v>
      </c>
      <c r="B22" s="43">
        <v>0.32625424783542856</v>
      </c>
      <c r="C22" s="284" t="s">
        <v>14</v>
      </c>
      <c r="D22" s="284" t="s">
        <v>14</v>
      </c>
      <c r="E22" s="284">
        <v>0.1</v>
      </c>
      <c r="F22" s="284">
        <v>0.1</v>
      </c>
      <c r="G22" s="284" t="s">
        <v>14</v>
      </c>
      <c r="H22" s="2"/>
    </row>
    <row r="23" spans="1:8" s="162" customFormat="1" ht="12" customHeight="1">
      <c r="A23" s="32" t="s">
        <v>49</v>
      </c>
      <c r="B23" s="43">
        <v>7.2472489903788295E-2</v>
      </c>
      <c r="C23" s="284" t="s">
        <v>14</v>
      </c>
      <c r="D23" s="284" t="s">
        <v>14</v>
      </c>
      <c r="E23" s="284">
        <v>0.1</v>
      </c>
      <c r="F23" s="284">
        <v>0.1</v>
      </c>
      <c r="G23" s="284" t="s">
        <v>14</v>
      </c>
      <c r="H23" s="2"/>
    </row>
    <row r="24" spans="1:8" s="162" customFormat="1" ht="12" customHeight="1">
      <c r="A24" s="32" t="s">
        <v>50</v>
      </c>
      <c r="B24" s="43">
        <v>10.071627404332473</v>
      </c>
      <c r="C24" s="284" t="s">
        <v>14</v>
      </c>
      <c r="D24" s="284" t="s">
        <v>14</v>
      </c>
      <c r="E24" s="284">
        <v>9.9</v>
      </c>
      <c r="F24" s="284">
        <v>9.6999999999999993</v>
      </c>
      <c r="G24" s="284" t="s">
        <v>14</v>
      </c>
      <c r="H24" s="2"/>
    </row>
    <row r="25" spans="1:8" s="162" customFormat="1" ht="12" customHeight="1">
      <c r="A25" s="29" t="s">
        <v>51</v>
      </c>
      <c r="B25" s="41">
        <v>36.597583055266036</v>
      </c>
      <c r="C25" s="284" t="s">
        <v>14</v>
      </c>
      <c r="D25" s="284" t="s">
        <v>14</v>
      </c>
      <c r="E25" s="284">
        <v>34.9</v>
      </c>
      <c r="F25" s="284">
        <v>34.5</v>
      </c>
      <c r="G25" s="284" t="s">
        <v>14</v>
      </c>
      <c r="H25" s="2"/>
    </row>
    <row r="26" spans="1:8" s="2" customFormat="1" ht="12" customHeight="1">
      <c r="A26" s="27" t="s">
        <v>52</v>
      </c>
      <c r="B26" s="31"/>
      <c r="C26" s="253"/>
      <c r="D26" s="253"/>
      <c r="E26" s="253"/>
      <c r="F26" s="253"/>
      <c r="G26" s="253"/>
    </row>
    <row r="27" spans="1:8" s="2" customFormat="1" ht="12" customHeight="1">
      <c r="A27" s="173" t="s">
        <v>53</v>
      </c>
      <c r="B27" s="46">
        <v>19.535561456927525</v>
      </c>
      <c r="C27" s="284" t="s">
        <v>14</v>
      </c>
      <c r="D27" s="284" t="s">
        <v>14</v>
      </c>
      <c r="E27" s="284">
        <v>16.7</v>
      </c>
      <c r="F27" s="284">
        <v>16.2</v>
      </c>
      <c r="G27" s="284" t="s">
        <v>14</v>
      </c>
      <c r="H27" s="157"/>
    </row>
    <row r="28" spans="1:8" s="2" customFormat="1" ht="12" customHeight="1">
      <c r="A28" s="172" t="s">
        <v>23</v>
      </c>
      <c r="B28" s="41">
        <v>80.464438543072475</v>
      </c>
      <c r="C28" s="284" t="s">
        <v>14</v>
      </c>
      <c r="D28" s="284" t="s">
        <v>14</v>
      </c>
      <c r="E28" s="284">
        <v>83.3</v>
      </c>
      <c r="F28" s="284">
        <v>83.8</v>
      </c>
      <c r="G28" s="284" t="s">
        <v>14</v>
      </c>
    </row>
    <row r="29" spans="1:8" s="2" customFormat="1" ht="12" customHeight="1">
      <c r="A29" s="40" t="s">
        <v>54</v>
      </c>
      <c r="B29" s="82"/>
      <c r="C29" s="254"/>
      <c r="D29" s="254"/>
      <c r="E29" s="254"/>
      <c r="F29" s="254"/>
      <c r="G29" s="254"/>
    </row>
    <row r="30" spans="1:8" s="2" customFormat="1" ht="12" customHeight="1">
      <c r="A30" s="160" t="s">
        <v>55</v>
      </c>
      <c r="B30" s="22" t="s">
        <v>14</v>
      </c>
      <c r="C30" s="284" t="s">
        <v>14</v>
      </c>
      <c r="D30" s="284" t="s">
        <v>14</v>
      </c>
      <c r="E30" s="284" t="s">
        <v>14</v>
      </c>
      <c r="F30" s="284" t="s">
        <v>14</v>
      </c>
      <c r="G30" s="284" t="s">
        <v>14</v>
      </c>
    </row>
    <row r="31" spans="1:8" s="2" customFormat="1" ht="12" customHeight="1">
      <c r="A31" s="156" t="s">
        <v>56</v>
      </c>
      <c r="B31" s="174">
        <v>2808052</v>
      </c>
      <c r="C31" s="285">
        <v>3119745</v>
      </c>
      <c r="D31" s="285">
        <v>3289516</v>
      </c>
      <c r="E31" s="285">
        <v>3535404</v>
      </c>
      <c r="F31" s="285">
        <v>3678812</v>
      </c>
      <c r="G31" s="284" t="s">
        <v>14</v>
      </c>
    </row>
    <row r="32" spans="1:8" s="157" customFormat="1" ht="12" customHeight="1">
      <c r="A32" s="158" t="s">
        <v>36</v>
      </c>
      <c r="B32" s="22" t="s">
        <v>14</v>
      </c>
      <c r="C32" s="284" t="s">
        <v>14</v>
      </c>
      <c r="D32" s="284" t="s">
        <v>14</v>
      </c>
      <c r="E32" s="284" t="s">
        <v>14</v>
      </c>
      <c r="F32" s="284" t="s">
        <v>14</v>
      </c>
      <c r="G32" s="284" t="s">
        <v>14</v>
      </c>
      <c r="H32" s="2"/>
    </row>
    <row r="33" spans="1:23" s="2" customFormat="1" ht="12" customHeight="1">
      <c r="A33" s="156" t="s">
        <v>57</v>
      </c>
      <c r="B33" s="22" t="s">
        <v>14</v>
      </c>
      <c r="C33" s="284" t="s">
        <v>14</v>
      </c>
      <c r="D33" s="284" t="s">
        <v>14</v>
      </c>
      <c r="E33" s="284" t="s">
        <v>14</v>
      </c>
      <c r="F33" s="284" t="s">
        <v>14</v>
      </c>
      <c r="G33" s="284" t="s">
        <v>14</v>
      </c>
    </row>
    <row r="34" spans="1:23" s="2" customFormat="1" ht="12" customHeight="1">
      <c r="A34" s="156" t="s">
        <v>58</v>
      </c>
      <c r="B34" s="22" t="s">
        <v>14</v>
      </c>
      <c r="C34" s="284" t="s">
        <v>14</v>
      </c>
      <c r="D34" s="284" t="s">
        <v>14</v>
      </c>
      <c r="E34" s="284" t="s">
        <v>14</v>
      </c>
      <c r="F34" s="284" t="s">
        <v>14</v>
      </c>
      <c r="G34" s="284" t="s">
        <v>14</v>
      </c>
    </row>
    <row r="35" spans="1:23" s="2" customFormat="1" ht="12" customHeight="1">
      <c r="A35" s="156" t="s">
        <v>59</v>
      </c>
      <c r="B35" s="22" t="s">
        <v>14</v>
      </c>
      <c r="C35" s="284" t="s">
        <v>14</v>
      </c>
      <c r="D35" s="284" t="s">
        <v>14</v>
      </c>
      <c r="E35" s="284" t="s">
        <v>14</v>
      </c>
      <c r="F35" s="284" t="s">
        <v>14</v>
      </c>
      <c r="G35" s="284" t="s">
        <v>14</v>
      </c>
    </row>
    <row r="36" spans="1:23" s="2" customFormat="1" ht="12" customHeight="1">
      <c r="A36" s="23" t="s">
        <v>60</v>
      </c>
      <c r="B36" s="22" t="s">
        <v>14</v>
      </c>
      <c r="C36" s="284" t="s">
        <v>14</v>
      </c>
      <c r="D36" s="284" t="s">
        <v>14</v>
      </c>
      <c r="E36" s="284" t="s">
        <v>14</v>
      </c>
      <c r="F36" s="284" t="s">
        <v>14</v>
      </c>
      <c r="G36" s="284" t="s">
        <v>14</v>
      </c>
    </row>
    <row r="37" spans="1:23" s="2" customFormat="1" ht="12" customHeight="1">
      <c r="A37" s="155" t="s">
        <v>61</v>
      </c>
      <c r="B37" s="22" t="s">
        <v>14</v>
      </c>
      <c r="C37" s="284">
        <v>73.5</v>
      </c>
      <c r="D37" s="284" t="s">
        <v>14</v>
      </c>
      <c r="E37" s="284" t="s">
        <v>14</v>
      </c>
      <c r="F37" s="284"/>
      <c r="G37" s="284" t="s">
        <v>14</v>
      </c>
    </row>
    <row r="38" spans="1:23" s="2" customFormat="1" ht="12" customHeight="1">
      <c r="A38" s="155" t="s">
        <v>62</v>
      </c>
      <c r="B38" s="43">
        <v>7.749782624211174</v>
      </c>
      <c r="C38" s="284">
        <v>11.1</v>
      </c>
      <c r="D38" s="284">
        <v>5.4</v>
      </c>
      <c r="E38" s="284">
        <v>7.5</v>
      </c>
      <c r="F38" s="284">
        <v>4.0999999999999996</v>
      </c>
      <c r="G38" s="284" t="s">
        <v>14</v>
      </c>
    </row>
    <row r="39" spans="1:23" s="2" customFormat="1" ht="12" customHeight="1">
      <c r="A39" s="154" t="s">
        <v>63</v>
      </c>
      <c r="B39" s="22" t="s">
        <v>14</v>
      </c>
      <c r="C39" s="284" t="s">
        <v>14</v>
      </c>
      <c r="D39" s="284" t="s">
        <v>14</v>
      </c>
      <c r="E39" s="284" t="s">
        <v>14</v>
      </c>
      <c r="F39" s="284" t="s">
        <v>14</v>
      </c>
      <c r="G39" s="284" t="s">
        <v>14</v>
      </c>
    </row>
    <row r="40" spans="1:23" s="2" customFormat="1" ht="12" customHeight="1">
      <c r="A40" s="27" t="s">
        <v>64</v>
      </c>
      <c r="B40" s="31"/>
      <c r="C40" s="253"/>
      <c r="D40" s="253"/>
      <c r="E40" s="253"/>
      <c r="F40" s="253"/>
      <c r="G40" s="253"/>
      <c r="S40" s="171"/>
      <c r="T40" s="171"/>
      <c r="U40" s="171"/>
      <c r="V40" s="171"/>
      <c r="W40" s="171"/>
    </row>
    <row r="41" spans="1:23" s="2" customFormat="1" ht="12" customHeight="1">
      <c r="A41" s="30" t="s">
        <v>44</v>
      </c>
      <c r="B41" s="22" t="s">
        <v>14</v>
      </c>
      <c r="C41" s="255" t="s">
        <v>14</v>
      </c>
      <c r="D41" s="255" t="s">
        <v>14</v>
      </c>
      <c r="E41" s="255" t="s">
        <v>14</v>
      </c>
      <c r="F41" s="284" t="s">
        <v>14</v>
      </c>
      <c r="G41" s="284" t="s">
        <v>14</v>
      </c>
      <c r="S41" s="171"/>
      <c r="T41" s="171"/>
      <c r="U41" s="171"/>
      <c r="V41" s="171"/>
      <c r="W41" s="171"/>
    </row>
    <row r="42" spans="1:23" s="2" customFormat="1" ht="12" customHeight="1">
      <c r="A42" s="32" t="s">
        <v>45</v>
      </c>
      <c r="B42" s="22" t="s">
        <v>14</v>
      </c>
      <c r="C42" s="255" t="s">
        <v>14</v>
      </c>
      <c r="D42" s="255" t="s">
        <v>14</v>
      </c>
      <c r="E42" s="255" t="s">
        <v>14</v>
      </c>
      <c r="F42" s="284" t="s">
        <v>14</v>
      </c>
      <c r="G42" s="284" t="s">
        <v>14</v>
      </c>
      <c r="S42" s="171"/>
      <c r="T42" s="171"/>
      <c r="U42" s="171"/>
      <c r="V42" s="171"/>
      <c r="W42" s="171"/>
    </row>
    <row r="43" spans="1:23" s="2" customFormat="1" ht="12" customHeight="1">
      <c r="A43" s="32" t="s">
        <v>46</v>
      </c>
      <c r="B43" s="22" t="s">
        <v>14</v>
      </c>
      <c r="C43" s="255" t="s">
        <v>14</v>
      </c>
      <c r="D43" s="255" t="s">
        <v>14</v>
      </c>
      <c r="E43" s="255" t="s">
        <v>14</v>
      </c>
      <c r="F43" s="284" t="s">
        <v>14</v>
      </c>
      <c r="G43" s="284" t="s">
        <v>14</v>
      </c>
      <c r="S43" s="171"/>
      <c r="T43" s="171"/>
      <c r="U43" s="171"/>
      <c r="V43" s="171"/>
      <c r="W43" s="171"/>
    </row>
    <row r="44" spans="1:23" s="2" customFormat="1" ht="12" customHeight="1">
      <c r="A44" s="32" t="s">
        <v>47</v>
      </c>
      <c r="B44" s="22" t="s">
        <v>14</v>
      </c>
      <c r="C44" s="255" t="s">
        <v>14</v>
      </c>
      <c r="D44" s="255" t="s">
        <v>14</v>
      </c>
      <c r="E44" s="255" t="s">
        <v>14</v>
      </c>
      <c r="F44" s="284" t="s">
        <v>14</v>
      </c>
      <c r="G44" s="284" t="s">
        <v>14</v>
      </c>
      <c r="S44" s="171"/>
      <c r="T44" s="171"/>
      <c r="U44" s="171"/>
      <c r="V44" s="171"/>
      <c r="W44" s="171"/>
    </row>
    <row r="45" spans="1:23" s="2" customFormat="1" ht="12" customHeight="1">
      <c r="A45" s="32" t="s">
        <v>48</v>
      </c>
      <c r="B45" s="22" t="s">
        <v>14</v>
      </c>
      <c r="C45" s="255" t="s">
        <v>14</v>
      </c>
      <c r="D45" s="255" t="s">
        <v>14</v>
      </c>
      <c r="E45" s="255" t="s">
        <v>14</v>
      </c>
      <c r="F45" s="284" t="s">
        <v>14</v>
      </c>
      <c r="G45" s="284" t="s">
        <v>14</v>
      </c>
      <c r="S45" s="171"/>
      <c r="T45" s="171"/>
      <c r="U45" s="171"/>
      <c r="V45" s="171"/>
      <c r="W45" s="171"/>
    </row>
    <row r="46" spans="1:23" s="2" customFormat="1" ht="12" customHeight="1">
      <c r="A46" s="32" t="s">
        <v>49</v>
      </c>
      <c r="B46" s="22" t="s">
        <v>14</v>
      </c>
      <c r="C46" s="255" t="s">
        <v>14</v>
      </c>
      <c r="D46" s="255" t="s">
        <v>14</v>
      </c>
      <c r="E46" s="255" t="s">
        <v>14</v>
      </c>
      <c r="F46" s="284" t="s">
        <v>14</v>
      </c>
      <c r="G46" s="284" t="s">
        <v>14</v>
      </c>
      <c r="S46" s="171"/>
      <c r="T46" s="171"/>
      <c r="U46" s="171"/>
      <c r="V46" s="171"/>
      <c r="W46" s="171"/>
    </row>
    <row r="47" spans="1:23" s="2" customFormat="1" ht="12" customHeight="1">
      <c r="A47" s="32" t="s">
        <v>50</v>
      </c>
      <c r="B47" s="22" t="s">
        <v>14</v>
      </c>
      <c r="C47" s="255" t="s">
        <v>14</v>
      </c>
      <c r="D47" s="255" t="s">
        <v>14</v>
      </c>
      <c r="E47" s="255" t="s">
        <v>14</v>
      </c>
      <c r="F47" s="284" t="s">
        <v>14</v>
      </c>
      <c r="G47" s="284" t="s">
        <v>14</v>
      </c>
      <c r="S47" s="171"/>
      <c r="T47" s="171"/>
      <c r="U47" s="171"/>
      <c r="V47" s="171"/>
      <c r="W47" s="171"/>
    </row>
    <row r="48" spans="1:23" s="2" customFormat="1" ht="12" customHeight="1">
      <c r="A48" s="29" t="s">
        <v>51</v>
      </c>
      <c r="B48" s="22" t="s">
        <v>14</v>
      </c>
      <c r="C48" s="255" t="s">
        <v>14</v>
      </c>
      <c r="D48" s="255" t="s">
        <v>14</v>
      </c>
      <c r="E48" s="255" t="s">
        <v>14</v>
      </c>
      <c r="F48" s="284" t="s">
        <v>14</v>
      </c>
      <c r="G48" s="284" t="s">
        <v>14</v>
      </c>
      <c r="S48" s="171"/>
      <c r="T48" s="171"/>
      <c r="U48" s="171"/>
      <c r="V48" s="171"/>
      <c r="W48" s="171"/>
    </row>
    <row r="49" spans="1:23" s="2" customFormat="1" ht="12" customHeight="1">
      <c r="A49" s="27" t="s">
        <v>65</v>
      </c>
      <c r="B49" s="31"/>
      <c r="C49" s="253"/>
      <c r="D49" s="253"/>
      <c r="E49" s="253"/>
      <c r="F49" s="253"/>
      <c r="G49" s="253"/>
      <c r="S49" s="171"/>
      <c r="T49" s="171"/>
      <c r="U49" s="171"/>
      <c r="V49" s="171"/>
      <c r="W49" s="171"/>
    </row>
    <row r="50" spans="1:23" s="2" customFormat="1" ht="12" customHeight="1">
      <c r="A50" s="173" t="s">
        <v>53</v>
      </c>
      <c r="B50" s="22" t="s">
        <v>14</v>
      </c>
      <c r="C50" s="255" t="s">
        <v>14</v>
      </c>
      <c r="D50" s="255" t="s">
        <v>14</v>
      </c>
      <c r="E50" s="255" t="s">
        <v>14</v>
      </c>
      <c r="F50" s="284" t="s">
        <v>14</v>
      </c>
      <c r="G50" s="284" t="s">
        <v>14</v>
      </c>
      <c r="S50" s="171"/>
      <c r="T50" s="171"/>
      <c r="U50" s="171"/>
      <c r="V50" s="171"/>
      <c r="W50" s="171"/>
    </row>
    <row r="51" spans="1:23" s="2" customFormat="1" ht="12" customHeight="1">
      <c r="A51" s="172" t="s">
        <v>23</v>
      </c>
      <c r="B51" s="22" t="s">
        <v>14</v>
      </c>
      <c r="C51" s="255" t="s">
        <v>14</v>
      </c>
      <c r="D51" s="255" t="s">
        <v>14</v>
      </c>
      <c r="E51" s="255" t="s">
        <v>14</v>
      </c>
      <c r="F51" s="284" t="s">
        <v>14</v>
      </c>
      <c r="G51" s="284" t="s">
        <v>14</v>
      </c>
      <c r="S51" s="171"/>
      <c r="T51" s="171"/>
      <c r="U51" s="171"/>
      <c r="V51" s="171"/>
      <c r="W51" s="171"/>
    </row>
    <row r="52" spans="1:23" s="2" customFormat="1" ht="12" customHeight="1">
      <c r="A52" s="40" t="s">
        <v>66</v>
      </c>
      <c r="B52" s="82"/>
      <c r="C52" s="254"/>
      <c r="D52" s="254"/>
      <c r="E52" s="254"/>
      <c r="F52" s="254"/>
      <c r="G52" s="254"/>
      <c r="S52" s="171"/>
    </row>
    <row r="53" spans="1:23" s="2" customFormat="1" ht="12" customHeight="1">
      <c r="A53" s="37" t="s">
        <v>67</v>
      </c>
      <c r="B53" s="22" t="s">
        <v>14</v>
      </c>
      <c r="C53" s="255" t="s">
        <v>14</v>
      </c>
      <c r="D53" s="255" t="s">
        <v>14</v>
      </c>
      <c r="E53" s="255" t="s">
        <v>14</v>
      </c>
      <c r="F53" s="284" t="s">
        <v>14</v>
      </c>
      <c r="G53" s="284" t="s">
        <v>14</v>
      </c>
    </row>
    <row r="54" spans="1:23" s="2" customFormat="1" ht="12" customHeight="1">
      <c r="A54" s="35" t="s">
        <v>68</v>
      </c>
      <c r="B54" s="22">
        <v>22</v>
      </c>
      <c r="C54" s="255" t="s">
        <v>14</v>
      </c>
      <c r="D54" s="255" t="s">
        <v>14</v>
      </c>
      <c r="E54" s="255" t="s">
        <v>14</v>
      </c>
      <c r="F54" s="284" t="s">
        <v>14</v>
      </c>
      <c r="G54" s="284" t="s">
        <v>14</v>
      </c>
    </row>
    <row r="55" spans="1:23" s="2" customFormat="1" ht="12" customHeight="1">
      <c r="A55" s="34" t="s">
        <v>69</v>
      </c>
      <c r="B55" s="22" t="s">
        <v>14</v>
      </c>
      <c r="C55" s="255" t="s">
        <v>14</v>
      </c>
      <c r="D55" s="255" t="s">
        <v>14</v>
      </c>
      <c r="E55" s="255" t="s">
        <v>14</v>
      </c>
      <c r="F55" s="284" t="s">
        <v>14</v>
      </c>
      <c r="G55" s="284" t="s">
        <v>14</v>
      </c>
    </row>
    <row r="56" spans="1:23" s="2" customFormat="1" ht="12" customHeight="1">
      <c r="A56" s="27" t="s">
        <v>70</v>
      </c>
      <c r="B56" s="31"/>
      <c r="C56" s="253"/>
      <c r="D56" s="253"/>
      <c r="E56" s="253"/>
      <c r="F56" s="253"/>
      <c r="G56" s="253"/>
    </row>
    <row r="57" spans="1:23" s="2" customFormat="1" ht="12" customHeight="1">
      <c r="A57" s="30" t="s">
        <v>44</v>
      </c>
      <c r="B57" s="22" t="s">
        <v>14</v>
      </c>
      <c r="C57" s="255" t="s">
        <v>14</v>
      </c>
      <c r="D57" s="255" t="s">
        <v>14</v>
      </c>
      <c r="E57" s="255" t="s">
        <v>14</v>
      </c>
      <c r="F57" s="284" t="s">
        <v>14</v>
      </c>
      <c r="G57" s="284" t="s">
        <v>14</v>
      </c>
    </row>
    <row r="58" spans="1:23" s="2" customFormat="1" ht="12" customHeight="1">
      <c r="A58" s="32" t="s">
        <v>45</v>
      </c>
      <c r="B58" s="22" t="s">
        <v>14</v>
      </c>
      <c r="C58" s="255" t="s">
        <v>14</v>
      </c>
      <c r="D58" s="255" t="s">
        <v>14</v>
      </c>
      <c r="E58" s="255" t="s">
        <v>14</v>
      </c>
      <c r="F58" s="284" t="s">
        <v>14</v>
      </c>
      <c r="G58" s="284" t="s">
        <v>14</v>
      </c>
    </row>
    <row r="59" spans="1:23" s="2" customFormat="1" ht="12" customHeight="1">
      <c r="A59" s="32" t="s">
        <v>46</v>
      </c>
      <c r="B59" s="22" t="s">
        <v>14</v>
      </c>
      <c r="C59" s="255" t="s">
        <v>14</v>
      </c>
      <c r="D59" s="255" t="s">
        <v>14</v>
      </c>
      <c r="E59" s="255" t="s">
        <v>14</v>
      </c>
      <c r="F59" s="284" t="s">
        <v>14</v>
      </c>
      <c r="G59" s="284" t="s">
        <v>14</v>
      </c>
    </row>
    <row r="60" spans="1:23" s="2" customFormat="1" ht="12" customHeight="1">
      <c r="A60" s="32" t="s">
        <v>47</v>
      </c>
      <c r="B60" s="22" t="s">
        <v>14</v>
      </c>
      <c r="C60" s="255" t="s">
        <v>14</v>
      </c>
      <c r="D60" s="255" t="s">
        <v>14</v>
      </c>
      <c r="E60" s="255" t="s">
        <v>14</v>
      </c>
      <c r="F60" s="284" t="s">
        <v>14</v>
      </c>
      <c r="G60" s="284" t="s">
        <v>14</v>
      </c>
    </row>
    <row r="61" spans="1:23" s="2" customFormat="1" ht="12" customHeight="1">
      <c r="A61" s="32" t="s">
        <v>48</v>
      </c>
      <c r="B61" s="22" t="s">
        <v>14</v>
      </c>
      <c r="C61" s="255" t="s">
        <v>14</v>
      </c>
      <c r="D61" s="255" t="s">
        <v>14</v>
      </c>
      <c r="E61" s="255" t="s">
        <v>14</v>
      </c>
      <c r="F61" s="284" t="s">
        <v>14</v>
      </c>
      <c r="G61" s="284" t="s">
        <v>14</v>
      </c>
    </row>
    <row r="62" spans="1:23" s="2" customFormat="1" ht="12" customHeight="1">
      <c r="A62" s="32" t="s">
        <v>49</v>
      </c>
      <c r="B62" s="22" t="s">
        <v>14</v>
      </c>
      <c r="C62" s="255" t="s">
        <v>14</v>
      </c>
      <c r="D62" s="255" t="s">
        <v>14</v>
      </c>
      <c r="E62" s="255" t="s">
        <v>14</v>
      </c>
      <c r="F62" s="284" t="s">
        <v>14</v>
      </c>
      <c r="G62" s="284" t="s">
        <v>14</v>
      </c>
    </row>
    <row r="63" spans="1:23" s="2" customFormat="1" ht="12" customHeight="1">
      <c r="A63" s="32" t="s">
        <v>50</v>
      </c>
      <c r="B63" s="22" t="s">
        <v>14</v>
      </c>
      <c r="C63" s="255" t="s">
        <v>14</v>
      </c>
      <c r="D63" s="255" t="s">
        <v>14</v>
      </c>
      <c r="E63" s="255" t="s">
        <v>14</v>
      </c>
      <c r="F63" s="284" t="s">
        <v>14</v>
      </c>
      <c r="G63" s="284" t="s">
        <v>14</v>
      </c>
    </row>
    <row r="64" spans="1:23" s="2" customFormat="1" ht="12" customHeight="1">
      <c r="A64" s="29" t="s">
        <v>51</v>
      </c>
      <c r="B64" s="22" t="s">
        <v>14</v>
      </c>
      <c r="C64" s="255" t="s">
        <v>14</v>
      </c>
      <c r="D64" s="255" t="s">
        <v>14</v>
      </c>
      <c r="E64" s="255" t="s">
        <v>14</v>
      </c>
      <c r="F64" s="284" t="s">
        <v>14</v>
      </c>
      <c r="G64" s="284" t="s">
        <v>14</v>
      </c>
    </row>
    <row r="65" spans="1:8" s="2" customFormat="1" ht="12" customHeight="1">
      <c r="A65" s="27" t="s">
        <v>71</v>
      </c>
      <c r="B65" s="31"/>
      <c r="C65" s="253"/>
      <c r="D65" s="253"/>
      <c r="E65" s="253"/>
      <c r="F65" s="253"/>
      <c r="G65" s="253"/>
    </row>
    <row r="66" spans="1:8" s="2" customFormat="1" ht="12" customHeight="1">
      <c r="A66" s="30" t="s">
        <v>53</v>
      </c>
      <c r="B66" s="22" t="s">
        <v>14</v>
      </c>
      <c r="C66" s="255" t="s">
        <v>14</v>
      </c>
      <c r="D66" s="255" t="s">
        <v>14</v>
      </c>
      <c r="E66" s="255" t="s">
        <v>14</v>
      </c>
      <c r="F66" s="284" t="s">
        <v>14</v>
      </c>
      <c r="G66" s="284" t="s">
        <v>14</v>
      </c>
    </row>
    <row r="67" spans="1:8" s="2" customFormat="1" ht="12" customHeight="1">
      <c r="A67" s="29" t="s">
        <v>23</v>
      </c>
      <c r="B67" s="22" t="s">
        <v>14</v>
      </c>
      <c r="C67" s="255" t="s">
        <v>14</v>
      </c>
      <c r="D67" s="255" t="s">
        <v>14</v>
      </c>
      <c r="E67" s="255" t="s">
        <v>14</v>
      </c>
      <c r="F67" s="284" t="s">
        <v>14</v>
      </c>
      <c r="G67" s="284" t="s">
        <v>14</v>
      </c>
    </row>
    <row r="68" spans="1:8" s="2" customFormat="1" ht="12" customHeight="1">
      <c r="A68" s="40" t="s">
        <v>72</v>
      </c>
      <c r="B68" s="82"/>
      <c r="C68" s="254"/>
      <c r="D68" s="254"/>
      <c r="E68" s="254"/>
      <c r="F68" s="254"/>
      <c r="G68" s="254"/>
    </row>
    <row r="69" spans="1:8" s="2" customFormat="1" ht="12" customHeight="1">
      <c r="A69" s="37" t="s">
        <v>73</v>
      </c>
      <c r="B69" s="81">
        <v>97109.5</v>
      </c>
      <c r="C69" s="256">
        <v>88000</v>
      </c>
      <c r="D69" s="284" t="s">
        <v>14</v>
      </c>
      <c r="E69" s="284" t="s">
        <v>14</v>
      </c>
      <c r="F69" s="284" t="s">
        <v>14</v>
      </c>
      <c r="G69" s="284" t="s">
        <v>14</v>
      </c>
    </row>
    <row r="70" spans="1:8" s="2" customFormat="1" ht="12" customHeight="1">
      <c r="A70" s="35" t="s">
        <v>74</v>
      </c>
      <c r="B70" s="22">
        <v>19.358379343064609</v>
      </c>
      <c r="C70" s="286">
        <v>-9.4</v>
      </c>
      <c r="D70" s="284" t="s">
        <v>14</v>
      </c>
      <c r="E70" s="284" t="s">
        <v>14</v>
      </c>
      <c r="F70" s="284" t="s">
        <v>14</v>
      </c>
      <c r="G70" s="284" t="s">
        <v>14</v>
      </c>
    </row>
    <row r="71" spans="1:8" s="2" customFormat="1" ht="12" customHeight="1">
      <c r="A71" s="35" t="s">
        <v>75</v>
      </c>
      <c r="B71" s="22" t="s">
        <v>14</v>
      </c>
      <c r="C71" s="255" t="s">
        <v>14</v>
      </c>
      <c r="D71" s="284" t="s">
        <v>14</v>
      </c>
      <c r="E71" s="284" t="s">
        <v>14</v>
      </c>
      <c r="F71" s="284" t="s">
        <v>14</v>
      </c>
      <c r="G71" s="284" t="s">
        <v>14</v>
      </c>
    </row>
    <row r="72" spans="1:8" s="2" customFormat="1" ht="12" customHeight="1">
      <c r="A72" s="35" t="s">
        <v>76</v>
      </c>
      <c r="B72" s="22" t="s">
        <v>14</v>
      </c>
      <c r="C72" s="255" t="s">
        <v>14</v>
      </c>
      <c r="D72" s="284" t="s">
        <v>14</v>
      </c>
      <c r="E72" s="284" t="s">
        <v>14</v>
      </c>
      <c r="F72" s="284" t="s">
        <v>14</v>
      </c>
      <c r="G72" s="284" t="s">
        <v>14</v>
      </c>
    </row>
    <row r="73" spans="1:8" s="2" customFormat="1" ht="12" customHeight="1">
      <c r="A73" s="34" t="s">
        <v>77</v>
      </c>
      <c r="B73" s="22" t="s">
        <v>14</v>
      </c>
      <c r="C73" s="255" t="s">
        <v>14</v>
      </c>
      <c r="D73" s="284" t="s">
        <v>14</v>
      </c>
      <c r="E73" s="284" t="s">
        <v>14</v>
      </c>
      <c r="F73" s="284" t="s">
        <v>14</v>
      </c>
      <c r="G73" s="284" t="s">
        <v>14</v>
      </c>
    </row>
    <row r="74" spans="1:8" s="2" customFormat="1" ht="12" customHeight="1">
      <c r="A74" s="40" t="s">
        <v>78</v>
      </c>
      <c r="B74" s="82"/>
      <c r="C74" s="254"/>
      <c r="D74" s="254"/>
      <c r="E74" s="254"/>
      <c r="F74" s="254"/>
      <c r="G74" s="254"/>
    </row>
    <row r="75" spans="1:8" s="2" customFormat="1" ht="12" customHeight="1">
      <c r="A75" s="37" t="s">
        <v>79</v>
      </c>
      <c r="B75" s="81">
        <v>1418535.3</v>
      </c>
      <c r="C75" s="256">
        <v>1148400</v>
      </c>
      <c r="D75" s="284" t="s">
        <v>14</v>
      </c>
      <c r="E75" s="284" t="s">
        <v>14</v>
      </c>
      <c r="F75" s="284" t="s">
        <v>14</v>
      </c>
      <c r="G75" s="284" t="s">
        <v>14</v>
      </c>
      <c r="H75" s="169"/>
    </row>
    <row r="76" spans="1:8" s="2" customFormat="1" ht="12" customHeight="1">
      <c r="A76" s="35" t="s">
        <v>80</v>
      </c>
      <c r="B76" s="22">
        <v>13.929134548847022</v>
      </c>
      <c r="C76" s="286">
        <v>-19</v>
      </c>
      <c r="D76" s="284" t="s">
        <v>14</v>
      </c>
      <c r="E76" s="284" t="s">
        <v>14</v>
      </c>
      <c r="F76" s="284" t="s">
        <v>14</v>
      </c>
      <c r="G76" s="284" t="s">
        <v>14</v>
      </c>
      <c r="H76" s="1"/>
    </row>
    <row r="77" spans="1:8" s="2" customFormat="1" ht="12" customHeight="1">
      <c r="A77" s="35" t="s">
        <v>81</v>
      </c>
      <c r="B77" s="22" t="s">
        <v>14</v>
      </c>
      <c r="C77" s="255" t="s">
        <v>14</v>
      </c>
      <c r="D77" s="284" t="s">
        <v>14</v>
      </c>
      <c r="E77" s="284" t="s">
        <v>14</v>
      </c>
      <c r="F77" s="284" t="s">
        <v>14</v>
      </c>
      <c r="G77" s="284" t="s">
        <v>14</v>
      </c>
      <c r="H77" s="169"/>
    </row>
    <row r="78" spans="1:8" s="2" customFormat="1" ht="12" customHeight="1">
      <c r="A78" s="35" t="s">
        <v>82</v>
      </c>
      <c r="B78" s="22" t="s">
        <v>14</v>
      </c>
      <c r="C78" s="255" t="s">
        <v>14</v>
      </c>
      <c r="D78" s="284" t="s">
        <v>14</v>
      </c>
      <c r="E78" s="284" t="s">
        <v>14</v>
      </c>
      <c r="F78" s="284" t="s">
        <v>14</v>
      </c>
      <c r="G78" s="284" t="s">
        <v>14</v>
      </c>
      <c r="H78" s="169"/>
    </row>
    <row r="79" spans="1:8" s="2" customFormat="1" ht="12" customHeight="1">
      <c r="A79" s="101" t="s">
        <v>83</v>
      </c>
      <c r="B79" s="20" t="s">
        <v>14</v>
      </c>
      <c r="C79" s="257" t="s">
        <v>14</v>
      </c>
      <c r="D79" s="287" t="s">
        <v>14</v>
      </c>
      <c r="E79" s="287" t="s">
        <v>14</v>
      </c>
      <c r="F79" s="287" t="s">
        <v>14</v>
      </c>
      <c r="G79" s="287" t="s">
        <v>14</v>
      </c>
    </row>
    <row r="80" spans="1:8" s="169" customFormat="1" ht="12" customHeight="1">
      <c r="A80" s="258" t="s">
        <v>84</v>
      </c>
      <c r="B80" s="170"/>
      <c r="C80" s="170"/>
      <c r="D80" s="170"/>
      <c r="E80" s="170"/>
      <c r="F80" s="170"/>
      <c r="G80" s="170"/>
      <c r="H80" s="2"/>
    </row>
    <row r="81" spans="1:8" ht="12" customHeight="1">
      <c r="A81" s="259" t="s">
        <v>85</v>
      </c>
      <c r="B81" s="3"/>
      <c r="C81" s="3"/>
      <c r="D81" s="3"/>
      <c r="E81" s="3"/>
      <c r="F81" s="3"/>
      <c r="G81" s="3"/>
      <c r="H81" s="167"/>
    </row>
    <row r="82" spans="1:8" s="169" customFormat="1" ht="12" customHeight="1">
      <c r="A82" s="260" t="s">
        <v>86</v>
      </c>
      <c r="B82" s="170"/>
      <c r="C82" s="170"/>
      <c r="D82" s="170"/>
      <c r="E82" s="170"/>
      <c r="F82" s="170"/>
      <c r="G82" s="170"/>
      <c r="H82" s="2"/>
    </row>
    <row r="83" spans="1:8" s="169" customFormat="1" ht="17.25">
      <c r="A83" s="261" t="s">
        <v>87</v>
      </c>
      <c r="B83" s="170"/>
      <c r="C83" s="170"/>
      <c r="D83" s="170"/>
      <c r="E83" s="170"/>
      <c r="F83" s="170"/>
      <c r="G83" s="170"/>
      <c r="H83" s="1"/>
    </row>
    <row r="84" spans="1:8" s="2" customFormat="1" ht="12" customHeight="1">
      <c r="A84" s="262" t="s">
        <v>88</v>
      </c>
      <c r="B84" s="19"/>
      <c r="C84" s="19"/>
      <c r="D84" s="19"/>
      <c r="E84" s="19"/>
      <c r="F84" s="19"/>
      <c r="G84" s="19"/>
      <c r="H84" s="1"/>
    </row>
    <row r="85" spans="1:8" s="2" customFormat="1" ht="12" customHeight="1">
      <c r="A85" s="168"/>
      <c r="B85" s="168"/>
      <c r="C85" s="168"/>
      <c r="D85" s="168"/>
      <c r="E85" s="168"/>
      <c r="F85" s="19"/>
      <c r="G85" s="19"/>
      <c r="H85" s="1"/>
    </row>
    <row r="86" spans="1:8" s="167" customFormat="1" ht="12" customHeight="1">
      <c r="A86" s="59" t="s">
        <v>389</v>
      </c>
      <c r="B86" s="136"/>
      <c r="C86" s="136"/>
      <c r="D86" s="136"/>
      <c r="E86" s="136"/>
      <c r="F86" s="136"/>
      <c r="G86" s="136"/>
      <c r="H86" s="1"/>
    </row>
    <row r="87" spans="1:8" s="2" customFormat="1" ht="12" customHeight="1">
      <c r="A87" s="58" t="s">
        <v>31</v>
      </c>
      <c r="B87" s="56"/>
      <c r="C87" s="19"/>
      <c r="D87" s="19"/>
      <c r="E87" s="19"/>
      <c r="F87" s="19"/>
      <c r="G87" s="19"/>
      <c r="H87" s="1"/>
    </row>
    <row r="88" spans="1:8" ht="12" customHeight="1" thickBot="1">
      <c r="A88" s="55" t="s">
        <v>3</v>
      </c>
      <c r="B88" s="54">
        <v>2019</v>
      </c>
      <c r="C88" s="54">
        <v>2020</v>
      </c>
      <c r="D88" s="251">
        <v>2021</v>
      </c>
      <c r="E88" s="251">
        <v>2022</v>
      </c>
      <c r="F88" s="251">
        <v>2023</v>
      </c>
      <c r="G88" s="251">
        <v>2024</v>
      </c>
      <c r="H88" s="1"/>
    </row>
    <row r="89" spans="1:8" ht="12" customHeight="1" thickTop="1">
      <c r="A89" s="166" t="s">
        <v>33</v>
      </c>
      <c r="B89" s="166"/>
      <c r="C89" s="166"/>
      <c r="D89" s="252"/>
      <c r="E89" s="252"/>
      <c r="F89" s="252"/>
      <c r="G89" s="252"/>
      <c r="H89" s="1"/>
    </row>
    <row r="90" spans="1:8" ht="12" customHeight="1">
      <c r="A90" s="165" t="s">
        <v>34</v>
      </c>
      <c r="B90" s="72">
        <v>7967</v>
      </c>
      <c r="C90" s="72">
        <v>8247</v>
      </c>
      <c r="D90" s="285">
        <v>8454</v>
      </c>
      <c r="E90" s="285">
        <v>8764</v>
      </c>
      <c r="F90" s="285">
        <v>9085</v>
      </c>
      <c r="G90" s="285">
        <v>9519</v>
      </c>
      <c r="H90" s="1"/>
    </row>
    <row r="91" spans="1:8" ht="12" customHeight="1">
      <c r="A91" s="156" t="s">
        <v>35</v>
      </c>
      <c r="B91" s="86">
        <v>6855</v>
      </c>
      <c r="C91" s="86">
        <v>7075</v>
      </c>
      <c r="D91" s="285">
        <v>7240</v>
      </c>
      <c r="E91" s="285">
        <v>7459</v>
      </c>
      <c r="F91" s="285">
        <v>7715</v>
      </c>
      <c r="G91" s="285">
        <v>8100</v>
      </c>
      <c r="H91" s="1"/>
    </row>
    <row r="92" spans="1:8" ht="12" customHeight="1">
      <c r="A92" s="158" t="s">
        <v>36</v>
      </c>
      <c r="B92" s="22" t="s">
        <v>14</v>
      </c>
      <c r="C92" s="22" t="s">
        <v>14</v>
      </c>
      <c r="D92" s="284" t="s">
        <v>14</v>
      </c>
      <c r="E92" s="284" t="s">
        <v>14</v>
      </c>
      <c r="F92" s="284" t="s">
        <v>14</v>
      </c>
      <c r="G92" s="284" t="s">
        <v>14</v>
      </c>
      <c r="H92" s="1"/>
    </row>
    <row r="93" spans="1:8" ht="12" customHeight="1">
      <c r="A93" s="158" t="s">
        <v>37</v>
      </c>
      <c r="B93" s="22" t="s">
        <v>14</v>
      </c>
      <c r="C93" s="22" t="s">
        <v>14</v>
      </c>
      <c r="D93" s="284" t="s">
        <v>14</v>
      </c>
      <c r="E93" s="284" t="s">
        <v>14</v>
      </c>
      <c r="F93" s="284" t="s">
        <v>14</v>
      </c>
      <c r="G93" s="284" t="s">
        <v>14</v>
      </c>
      <c r="H93" s="1"/>
    </row>
    <row r="94" spans="1:8" ht="12" customHeight="1">
      <c r="A94" s="158" t="s">
        <v>38</v>
      </c>
      <c r="B94" s="86">
        <v>5124</v>
      </c>
      <c r="C94" s="86">
        <v>5219</v>
      </c>
      <c r="D94" s="285">
        <v>5331</v>
      </c>
      <c r="E94" s="285">
        <v>5442</v>
      </c>
      <c r="F94" s="285">
        <v>5628</v>
      </c>
      <c r="G94" s="346">
        <v>5961</v>
      </c>
      <c r="H94" s="1"/>
    </row>
    <row r="95" spans="1:8" ht="12" customHeight="1">
      <c r="A95" s="158" t="s">
        <v>39</v>
      </c>
      <c r="B95" s="86">
        <v>1731</v>
      </c>
      <c r="C95" s="86">
        <v>1856</v>
      </c>
      <c r="D95" s="285">
        <v>1909</v>
      </c>
      <c r="E95" s="285">
        <v>2017</v>
      </c>
      <c r="F95" s="285">
        <v>2087</v>
      </c>
      <c r="G95" s="285">
        <v>2139</v>
      </c>
      <c r="H95" s="1"/>
    </row>
    <row r="96" spans="1:8" ht="12" customHeight="1">
      <c r="A96" s="156" t="s">
        <v>40</v>
      </c>
      <c r="B96" s="86">
        <v>1112</v>
      </c>
      <c r="C96" s="86">
        <v>1172</v>
      </c>
      <c r="D96" s="285">
        <v>1214</v>
      </c>
      <c r="E96" s="285">
        <v>1305</v>
      </c>
      <c r="F96" s="285">
        <v>1370</v>
      </c>
      <c r="G96" s="285">
        <v>1419</v>
      </c>
      <c r="H96" s="1"/>
    </row>
    <row r="97" spans="1:8" ht="12" customHeight="1">
      <c r="A97" s="164" t="s">
        <v>41</v>
      </c>
      <c r="B97" s="80">
        <v>86.04242500313795</v>
      </c>
      <c r="C97" s="80">
        <v>85.788771674548329</v>
      </c>
      <c r="D97" s="284">
        <v>85.6</v>
      </c>
      <c r="E97" s="284">
        <v>85.1</v>
      </c>
      <c r="F97" s="284">
        <v>84.9</v>
      </c>
      <c r="G97" s="288">
        <v>85.092971950835178</v>
      </c>
      <c r="H97" s="1"/>
    </row>
    <row r="98" spans="1:8" ht="12" customHeight="1">
      <c r="A98" s="163" t="s">
        <v>42</v>
      </c>
      <c r="B98" s="20">
        <v>5.4777658101246347</v>
      </c>
      <c r="C98" s="20">
        <v>3.2093362509117433</v>
      </c>
      <c r="D98" s="288">
        <v>2.33</v>
      </c>
      <c r="E98" s="288">
        <v>3</v>
      </c>
      <c r="F98" s="284">
        <v>3.4</v>
      </c>
      <c r="G98" s="288">
        <v>4.9902786779001946</v>
      </c>
      <c r="H98" s="1"/>
    </row>
    <row r="99" spans="1:8" ht="12" customHeight="1">
      <c r="A99" s="27" t="s">
        <v>43</v>
      </c>
      <c r="B99" s="27"/>
      <c r="C99" s="27"/>
      <c r="D99" s="263"/>
      <c r="E99" s="263"/>
      <c r="F99" s="263"/>
      <c r="G99" s="263"/>
      <c r="H99" s="1"/>
    </row>
    <row r="100" spans="1:8" ht="12" customHeight="1">
      <c r="A100" s="30" t="s">
        <v>44</v>
      </c>
      <c r="B100" s="22" t="s">
        <v>14</v>
      </c>
      <c r="C100" s="22" t="s">
        <v>14</v>
      </c>
      <c r="D100" s="255" t="s">
        <v>14</v>
      </c>
      <c r="E100" s="255" t="s">
        <v>14</v>
      </c>
      <c r="F100" s="284" t="s">
        <v>14</v>
      </c>
      <c r="G100" s="288">
        <v>5.7358966277970369</v>
      </c>
      <c r="H100" s="162"/>
    </row>
    <row r="101" spans="1:8" ht="12" customHeight="1">
      <c r="A101" s="32" t="s">
        <v>45</v>
      </c>
      <c r="B101" s="22" t="s">
        <v>14</v>
      </c>
      <c r="C101" s="22" t="s">
        <v>14</v>
      </c>
      <c r="D101" s="255" t="s">
        <v>14</v>
      </c>
      <c r="E101" s="255" t="s">
        <v>14</v>
      </c>
      <c r="F101" s="284" t="s">
        <v>14</v>
      </c>
      <c r="G101" s="288">
        <v>36.768568126904086</v>
      </c>
      <c r="H101" s="1"/>
    </row>
    <row r="102" spans="1:8" ht="12" customHeight="1">
      <c r="A102" s="32" t="s">
        <v>46</v>
      </c>
      <c r="B102" s="22" t="s">
        <v>14</v>
      </c>
      <c r="C102" s="22" t="s">
        <v>14</v>
      </c>
      <c r="D102" s="255" t="s">
        <v>14</v>
      </c>
      <c r="E102" s="255" t="s">
        <v>14</v>
      </c>
      <c r="F102" s="284" t="s">
        <v>14</v>
      </c>
      <c r="G102" s="288">
        <v>5.9670133417375775</v>
      </c>
      <c r="H102" s="1"/>
    </row>
    <row r="103" spans="1:8" ht="12" customHeight="1">
      <c r="A103" s="32" t="s">
        <v>47</v>
      </c>
      <c r="B103" s="22" t="s">
        <v>14</v>
      </c>
      <c r="C103" s="22" t="s">
        <v>14</v>
      </c>
      <c r="D103" s="255" t="s">
        <v>14</v>
      </c>
      <c r="E103" s="255" t="s">
        <v>14</v>
      </c>
      <c r="F103" s="284" t="s">
        <v>14</v>
      </c>
      <c r="G103" s="288">
        <v>1.365689673285009</v>
      </c>
    </row>
    <row r="104" spans="1:8" ht="12" customHeight="1">
      <c r="A104" s="32" t="s">
        <v>48</v>
      </c>
      <c r="B104" s="22" t="s">
        <v>14</v>
      </c>
      <c r="C104" s="22" t="s">
        <v>14</v>
      </c>
      <c r="D104" s="255" t="s">
        <v>14</v>
      </c>
      <c r="E104" s="255" t="s">
        <v>14</v>
      </c>
      <c r="F104" s="284" t="s">
        <v>14</v>
      </c>
      <c r="G104" s="288">
        <v>0.8404244143292362</v>
      </c>
    </row>
    <row r="105" spans="1:8" s="162" customFormat="1" ht="12" customHeight="1">
      <c r="A105" s="32" t="s">
        <v>49</v>
      </c>
      <c r="B105" s="22" t="s">
        <v>14</v>
      </c>
      <c r="C105" s="22" t="s">
        <v>14</v>
      </c>
      <c r="D105" s="255" t="s">
        <v>14</v>
      </c>
      <c r="E105" s="255" t="s">
        <v>14</v>
      </c>
      <c r="F105" s="284" t="s">
        <v>14</v>
      </c>
      <c r="G105" s="288">
        <v>0.78789788843365904</v>
      </c>
      <c r="H105" s="2"/>
    </row>
    <row r="106" spans="1:8" ht="12" customHeight="1">
      <c r="A106" s="161" t="s">
        <v>50</v>
      </c>
      <c r="B106" s="22" t="s">
        <v>14</v>
      </c>
      <c r="C106" s="22" t="s">
        <v>14</v>
      </c>
      <c r="D106" s="255" t="s">
        <v>14</v>
      </c>
      <c r="E106" s="255" t="s">
        <v>14</v>
      </c>
      <c r="F106" s="284" t="s">
        <v>14</v>
      </c>
      <c r="G106" s="288">
        <v>22.334278810799454</v>
      </c>
      <c r="H106" s="157"/>
    </row>
    <row r="107" spans="1:8" ht="12" customHeight="1">
      <c r="A107" s="29" t="s">
        <v>51</v>
      </c>
      <c r="B107" s="22" t="s">
        <v>14</v>
      </c>
      <c r="C107" s="22" t="s">
        <v>14</v>
      </c>
      <c r="D107" s="255" t="s">
        <v>14</v>
      </c>
      <c r="E107" s="255" t="s">
        <v>14</v>
      </c>
      <c r="F107" s="284" t="s">
        <v>14</v>
      </c>
      <c r="G107" s="288">
        <v>26.20023111671394</v>
      </c>
    </row>
    <row r="108" spans="1:8" s="2" customFormat="1" ht="12" customHeight="1">
      <c r="A108" s="40" t="s">
        <v>54</v>
      </c>
      <c r="B108" s="40"/>
      <c r="C108" s="40"/>
      <c r="D108" s="264"/>
      <c r="E108" s="264"/>
      <c r="F108" s="264"/>
      <c r="G108" s="264"/>
    </row>
    <row r="109" spans="1:8" s="2" customFormat="1" ht="12" customHeight="1">
      <c r="A109" s="160" t="s">
        <v>55</v>
      </c>
      <c r="B109" s="22" t="s">
        <v>14</v>
      </c>
      <c r="C109" s="159">
        <v>616502</v>
      </c>
      <c r="D109" s="285">
        <v>628795</v>
      </c>
      <c r="E109" s="285">
        <v>657507</v>
      </c>
      <c r="F109" s="285">
        <v>680327</v>
      </c>
      <c r="G109" s="285">
        <v>705878</v>
      </c>
    </row>
    <row r="110" spans="1:8" s="2" customFormat="1" ht="12" customHeight="1">
      <c r="A110" s="156" t="s">
        <v>56</v>
      </c>
      <c r="B110" s="22" t="s">
        <v>14</v>
      </c>
      <c r="C110" s="50">
        <v>453195</v>
      </c>
      <c r="D110" s="330">
        <v>462493</v>
      </c>
      <c r="E110" s="330">
        <v>478650</v>
      </c>
      <c r="F110" s="330">
        <v>493882</v>
      </c>
      <c r="G110" s="330">
        <v>513481</v>
      </c>
    </row>
    <row r="111" spans="1:8" s="157" customFormat="1" ht="12" customHeight="1">
      <c r="A111" s="158" t="s">
        <v>36</v>
      </c>
      <c r="B111" s="22" t="s">
        <v>14</v>
      </c>
      <c r="C111" s="22" t="s">
        <v>14</v>
      </c>
      <c r="D111" s="284" t="s">
        <v>14</v>
      </c>
      <c r="E111" s="284" t="s">
        <v>14</v>
      </c>
      <c r="F111" s="284" t="s">
        <v>14</v>
      </c>
      <c r="G111" s="284" t="s">
        <v>14</v>
      </c>
      <c r="H111" s="2"/>
    </row>
    <row r="112" spans="1:8" s="2" customFormat="1" ht="12" customHeight="1">
      <c r="A112" s="156" t="s">
        <v>57</v>
      </c>
      <c r="B112" s="22" t="s">
        <v>14</v>
      </c>
      <c r="C112" s="22" t="s">
        <v>14</v>
      </c>
      <c r="D112" s="284" t="s">
        <v>14</v>
      </c>
      <c r="E112" s="284" t="s">
        <v>14</v>
      </c>
      <c r="F112" s="284" t="s">
        <v>14</v>
      </c>
      <c r="G112" s="284" t="s">
        <v>14</v>
      </c>
    </row>
    <row r="113" spans="1:20" s="2" customFormat="1" ht="12" customHeight="1">
      <c r="A113" s="156" t="s">
        <v>58</v>
      </c>
      <c r="B113" s="22" t="s">
        <v>14</v>
      </c>
      <c r="C113" s="50">
        <v>285713</v>
      </c>
      <c r="D113" s="285">
        <v>291331</v>
      </c>
      <c r="E113" s="285">
        <v>297788</v>
      </c>
      <c r="F113" s="285">
        <v>186445</v>
      </c>
      <c r="G113" s="285">
        <v>322028</v>
      </c>
    </row>
    <row r="114" spans="1:20" s="2" customFormat="1" ht="12" customHeight="1">
      <c r="A114" s="156" t="s">
        <v>59</v>
      </c>
      <c r="B114" s="22" t="s">
        <v>14</v>
      </c>
      <c r="C114" s="50">
        <v>167482</v>
      </c>
      <c r="D114" s="285">
        <v>171162</v>
      </c>
      <c r="E114" s="285">
        <v>180862</v>
      </c>
      <c r="F114" s="285">
        <v>187165</v>
      </c>
      <c r="G114" s="285">
        <v>191453</v>
      </c>
    </row>
    <row r="115" spans="1:20" s="2" customFormat="1" ht="12" customHeight="1">
      <c r="A115" s="23" t="s">
        <v>60</v>
      </c>
      <c r="B115" s="22" t="s">
        <v>14</v>
      </c>
      <c r="C115" s="50">
        <v>163307</v>
      </c>
      <c r="D115" s="285">
        <v>166302</v>
      </c>
      <c r="E115" s="285">
        <v>178857</v>
      </c>
      <c r="F115" s="285">
        <v>186445</v>
      </c>
      <c r="G115" s="285">
        <v>192397</v>
      </c>
    </row>
    <row r="116" spans="1:20" s="2" customFormat="1" ht="12" customHeight="1">
      <c r="A116" s="155" t="s">
        <v>89</v>
      </c>
      <c r="B116" s="22" t="s">
        <v>14</v>
      </c>
      <c r="C116" s="22">
        <v>73.510710427541198</v>
      </c>
      <c r="D116" s="284">
        <v>73.552270612838839</v>
      </c>
      <c r="E116" s="284">
        <v>72.797704054861768</v>
      </c>
      <c r="F116" s="284">
        <v>72.59479632588446</v>
      </c>
      <c r="G116" s="288">
        <v>72.743590252139896</v>
      </c>
    </row>
    <row r="117" spans="1:20" s="2" customFormat="1" ht="12" customHeight="1">
      <c r="A117" s="155" t="s">
        <v>62</v>
      </c>
      <c r="B117" s="22" t="s">
        <v>14</v>
      </c>
      <c r="C117" s="22" t="s">
        <v>14</v>
      </c>
      <c r="D117" s="288">
        <v>2.0516554683966062</v>
      </c>
      <c r="E117" s="288">
        <v>3.4934582793685527</v>
      </c>
      <c r="F117" s="288">
        <v>3.1822835056930954</v>
      </c>
      <c r="G117" s="288">
        <v>3.9683568139758081</v>
      </c>
    </row>
    <row r="118" spans="1:20" s="2" customFormat="1" ht="12" customHeight="1">
      <c r="A118" s="154" t="s">
        <v>63</v>
      </c>
      <c r="B118" s="20" t="s">
        <v>14</v>
      </c>
      <c r="C118" s="20" t="s">
        <v>14</v>
      </c>
      <c r="D118" s="287" t="s">
        <v>14</v>
      </c>
      <c r="E118" s="287" t="s">
        <v>14</v>
      </c>
      <c r="F118" s="287" t="s">
        <v>14</v>
      </c>
      <c r="G118" s="287" t="s">
        <v>14</v>
      </c>
      <c r="H118" s="57"/>
      <c r="I118" s="57"/>
      <c r="J118" s="57"/>
      <c r="K118" s="57"/>
      <c r="L118" s="57"/>
    </row>
    <row r="119" spans="1:20" s="2" customFormat="1" ht="12" customHeight="1">
      <c r="A119" s="265" t="s">
        <v>90</v>
      </c>
      <c r="B119" s="266"/>
      <c r="C119" s="266"/>
      <c r="D119" s="266"/>
      <c r="E119" s="266"/>
      <c r="F119" s="266"/>
      <c r="G119" s="266"/>
      <c r="H119" s="266"/>
      <c r="I119" s="266"/>
      <c r="J119" s="266"/>
      <c r="K119" s="266"/>
      <c r="L119" s="266"/>
      <c r="M119" s="266"/>
      <c r="N119" s="266"/>
      <c r="O119" s="69"/>
      <c r="P119" s="69"/>
      <c r="Q119" s="19"/>
      <c r="R119" s="19"/>
    </row>
    <row r="120" spans="1:20" ht="12" customHeight="1">
      <c r="A120" s="259" t="s">
        <v>85</v>
      </c>
      <c r="B120" s="259"/>
      <c r="C120" s="259"/>
      <c r="D120" s="259"/>
      <c r="E120" s="259"/>
      <c r="F120" s="259"/>
      <c r="G120" s="259"/>
      <c r="H120" s="259"/>
      <c r="I120" s="259"/>
      <c r="J120" s="259"/>
      <c r="K120" s="259"/>
      <c r="L120" s="259"/>
      <c r="M120" s="259"/>
      <c r="N120" s="259"/>
      <c r="O120" s="3"/>
      <c r="P120" s="3"/>
      <c r="Q120" s="3"/>
      <c r="R120" s="3"/>
    </row>
    <row r="121" spans="1:20" ht="24.4" customHeight="1">
      <c r="A121" s="398" t="s">
        <v>91</v>
      </c>
      <c r="B121" s="398"/>
      <c r="C121" s="398"/>
      <c r="D121" s="398"/>
      <c r="E121" s="398"/>
      <c r="F121" s="398"/>
      <c r="G121" s="398"/>
      <c r="H121" s="398"/>
      <c r="I121" s="398"/>
      <c r="J121" s="398"/>
      <c r="K121" s="398"/>
      <c r="L121" s="398"/>
      <c r="M121" s="398"/>
      <c r="N121" s="398"/>
      <c r="O121" s="398"/>
      <c r="P121" s="398"/>
      <c r="Q121" s="398"/>
    </row>
    <row r="122" spans="1:20" s="2" customFormat="1" ht="12" customHeight="1">
      <c r="A122" s="262" t="s">
        <v>92</v>
      </c>
      <c r="B122" s="262"/>
      <c r="C122" s="262"/>
      <c r="D122" s="262"/>
      <c r="E122" s="262"/>
      <c r="F122" s="262"/>
      <c r="G122" s="262"/>
      <c r="H122" s="262"/>
      <c r="I122" s="262"/>
      <c r="J122" s="262"/>
      <c r="K122" s="262"/>
      <c r="L122" s="262"/>
      <c r="M122" s="262"/>
      <c r="N122" s="262"/>
      <c r="O122" s="19"/>
      <c r="P122" s="19"/>
      <c r="Q122" s="3"/>
      <c r="R122" s="3"/>
    </row>
    <row r="123" spans="1:20" ht="12" customHeight="1">
      <c r="A123" s="3"/>
      <c r="B123" s="3"/>
      <c r="C123" s="3"/>
      <c r="D123" s="3"/>
      <c r="E123" s="3"/>
      <c r="F123" s="3"/>
      <c r="G123" s="3"/>
      <c r="H123" s="3"/>
      <c r="I123" s="3"/>
      <c r="J123" s="3"/>
      <c r="K123" s="3"/>
      <c r="L123" s="3"/>
      <c r="M123" s="3"/>
      <c r="N123" s="3"/>
      <c r="O123" s="3"/>
      <c r="P123" s="3"/>
      <c r="Q123" s="3"/>
      <c r="R123" s="3"/>
    </row>
    <row r="124" spans="1:20" ht="12" customHeight="1">
      <c r="A124" s="59" t="s">
        <v>390</v>
      </c>
      <c r="B124" s="3"/>
      <c r="C124" s="3"/>
      <c r="D124" s="3"/>
      <c r="E124" s="3"/>
      <c r="F124" s="3"/>
      <c r="G124" s="3"/>
      <c r="H124" s="19"/>
      <c r="I124" s="3"/>
      <c r="J124" s="3"/>
      <c r="K124" s="3"/>
      <c r="L124" s="3"/>
      <c r="M124" s="3"/>
      <c r="N124" s="3"/>
      <c r="O124" s="3"/>
      <c r="P124" s="3"/>
      <c r="Q124" s="3"/>
      <c r="R124" s="3"/>
    </row>
    <row r="125" spans="1:20" ht="12" customHeight="1">
      <c r="A125" s="393" t="s">
        <v>93</v>
      </c>
      <c r="B125" s="395" t="s">
        <v>94</v>
      </c>
      <c r="C125" s="395"/>
      <c r="D125" s="395"/>
      <c r="E125" s="395"/>
      <c r="F125" s="396"/>
      <c r="G125" s="397" t="s">
        <v>95</v>
      </c>
      <c r="H125" s="395"/>
      <c r="I125" s="395"/>
      <c r="J125" s="395"/>
      <c r="K125" s="395"/>
      <c r="L125" s="3"/>
      <c r="M125" s="3"/>
      <c r="N125" s="3"/>
      <c r="O125" s="3"/>
      <c r="P125" s="3"/>
      <c r="Q125" s="3"/>
      <c r="R125" s="3"/>
    </row>
    <row r="126" spans="1:20" ht="12" customHeight="1" thickBot="1">
      <c r="A126" s="394"/>
      <c r="B126" s="152" t="s">
        <v>10</v>
      </c>
      <c r="C126" s="152" t="s">
        <v>11</v>
      </c>
      <c r="D126" s="152" t="s">
        <v>96</v>
      </c>
      <c r="E126" s="152" t="s">
        <v>97</v>
      </c>
      <c r="F126" s="152" t="s">
        <v>98</v>
      </c>
      <c r="G126" s="153" t="s">
        <v>10</v>
      </c>
      <c r="H126" s="152" t="s">
        <v>11</v>
      </c>
      <c r="I126" s="152" t="s">
        <v>96</v>
      </c>
      <c r="J126" s="152" t="s">
        <v>97</v>
      </c>
      <c r="K126" s="148" t="s">
        <v>98</v>
      </c>
      <c r="L126" s="3"/>
      <c r="M126" s="3"/>
      <c r="N126" s="3"/>
      <c r="O126" s="3"/>
      <c r="P126" s="3"/>
      <c r="Q126" s="3"/>
      <c r="R126" s="3"/>
    </row>
    <row r="127" spans="1:20" ht="12" customHeight="1" thickTop="1">
      <c r="A127" s="147" t="s">
        <v>99</v>
      </c>
      <c r="B127" s="347" t="s">
        <v>14</v>
      </c>
      <c r="C127" s="347" t="s">
        <v>14</v>
      </c>
      <c r="D127" s="347" t="s">
        <v>14</v>
      </c>
      <c r="E127" s="347" t="s">
        <v>14</v>
      </c>
      <c r="F127" s="348">
        <v>3419</v>
      </c>
      <c r="G127" s="358" t="s">
        <v>14</v>
      </c>
      <c r="H127" s="359" t="s">
        <v>14</v>
      </c>
      <c r="I127" s="359" t="s">
        <v>14</v>
      </c>
      <c r="J127" s="359" t="s">
        <v>14</v>
      </c>
      <c r="K127" s="359">
        <v>14.47073263639057</v>
      </c>
      <c r="L127" s="3"/>
      <c r="M127" s="3"/>
      <c r="N127" s="3"/>
      <c r="O127" s="3"/>
      <c r="P127" s="3"/>
      <c r="Q127" s="3"/>
      <c r="R127" s="3"/>
      <c r="S127" s="12"/>
      <c r="T127" s="12"/>
    </row>
    <row r="128" spans="1:20" ht="12" customHeight="1">
      <c r="A128" s="146" t="s">
        <v>100</v>
      </c>
      <c r="B128" s="349" t="s">
        <v>14</v>
      </c>
      <c r="C128" s="349" t="s">
        <v>14</v>
      </c>
      <c r="D128" s="349" t="s">
        <v>14</v>
      </c>
      <c r="E128" s="349" t="s">
        <v>14</v>
      </c>
      <c r="F128" s="350">
        <v>5087</v>
      </c>
      <c r="G128" s="360" t="s">
        <v>14</v>
      </c>
      <c r="H128" s="361" t="s">
        <v>14</v>
      </c>
      <c r="I128" s="361" t="s">
        <v>14</v>
      </c>
      <c r="J128" s="361" t="s">
        <v>14</v>
      </c>
      <c r="K128" s="361">
        <v>21.530452448469969</v>
      </c>
      <c r="L128" s="3"/>
      <c r="M128" s="3"/>
      <c r="N128" s="3"/>
      <c r="O128" s="3"/>
      <c r="P128" s="3"/>
      <c r="Q128" s="3"/>
      <c r="R128" s="3"/>
      <c r="S128" s="12"/>
      <c r="T128" s="12"/>
    </row>
    <row r="129" spans="1:20" ht="12" customHeight="1">
      <c r="A129" s="146" t="s">
        <v>101</v>
      </c>
      <c r="B129" s="349" t="s">
        <v>14</v>
      </c>
      <c r="C129" s="349" t="s">
        <v>14</v>
      </c>
      <c r="D129" s="349" t="s">
        <v>14</v>
      </c>
      <c r="E129" s="349" t="s">
        <v>14</v>
      </c>
      <c r="F129" s="350">
        <v>4688</v>
      </c>
      <c r="G129" s="360" t="s">
        <v>14</v>
      </c>
      <c r="H129" s="361" t="s">
        <v>14</v>
      </c>
      <c r="I129" s="361" t="s">
        <v>14</v>
      </c>
      <c r="J129" s="361" t="s">
        <v>14</v>
      </c>
      <c r="K129" s="361">
        <v>19.841706522199178</v>
      </c>
      <c r="L129" s="3"/>
      <c r="M129" s="3"/>
      <c r="N129" s="3"/>
      <c r="O129" s="3"/>
      <c r="P129" s="3"/>
      <c r="Q129" s="3"/>
      <c r="R129" s="3"/>
      <c r="S129" s="12"/>
      <c r="T129" s="12"/>
    </row>
    <row r="130" spans="1:20" ht="12" customHeight="1">
      <c r="A130" s="146" t="s">
        <v>102</v>
      </c>
      <c r="B130" s="349" t="s">
        <v>14</v>
      </c>
      <c r="C130" s="349" t="s">
        <v>14</v>
      </c>
      <c r="D130" s="349" t="s">
        <v>14</v>
      </c>
      <c r="E130" s="349" t="s">
        <v>14</v>
      </c>
      <c r="F130" s="350">
        <v>2433</v>
      </c>
      <c r="G130" s="360" t="s">
        <v>14</v>
      </c>
      <c r="H130" s="361" t="s">
        <v>14</v>
      </c>
      <c r="I130" s="361" t="s">
        <v>14</v>
      </c>
      <c r="J130" s="361" t="s">
        <v>14</v>
      </c>
      <c r="K130" s="361">
        <v>10.297540948914378</v>
      </c>
      <c r="L130" s="3"/>
      <c r="M130" s="3"/>
      <c r="N130" s="3"/>
      <c r="O130" s="3"/>
      <c r="P130" s="3"/>
      <c r="Q130" s="3"/>
      <c r="R130" s="3"/>
      <c r="S130" s="12"/>
      <c r="T130" s="12"/>
    </row>
    <row r="131" spans="1:20" ht="12" customHeight="1">
      <c r="A131" s="146" t="s">
        <v>103</v>
      </c>
      <c r="B131" s="349" t="s">
        <v>14</v>
      </c>
      <c r="C131" s="349" t="s">
        <v>14</v>
      </c>
      <c r="D131" s="349" t="s">
        <v>14</v>
      </c>
      <c r="E131" s="349" t="s">
        <v>14</v>
      </c>
      <c r="F131" s="350">
        <v>3667</v>
      </c>
      <c r="G131" s="360" t="s">
        <v>14</v>
      </c>
      <c r="H131" s="361" t="s">
        <v>14</v>
      </c>
      <c r="I131" s="361" t="s">
        <v>14</v>
      </c>
      <c r="J131" s="361" t="s">
        <v>14</v>
      </c>
      <c r="K131" s="361">
        <v>15.520379227155374</v>
      </c>
      <c r="L131" s="3"/>
      <c r="M131" s="3"/>
      <c r="N131" s="3"/>
      <c r="O131" s="3"/>
      <c r="P131" s="3"/>
      <c r="Q131" s="3"/>
      <c r="R131" s="3"/>
      <c r="S131" s="12"/>
      <c r="T131" s="12"/>
    </row>
    <row r="132" spans="1:20" ht="12" customHeight="1">
      <c r="A132" s="146" t="s">
        <v>104</v>
      </c>
      <c r="B132" s="349" t="s">
        <v>14</v>
      </c>
      <c r="C132" s="349" t="s">
        <v>14</v>
      </c>
      <c r="D132" s="349" t="s">
        <v>14</v>
      </c>
      <c r="E132" s="349" t="s">
        <v>14</v>
      </c>
      <c r="F132" s="350">
        <v>1918</v>
      </c>
      <c r="G132" s="360" t="s">
        <v>14</v>
      </c>
      <c r="H132" s="361" t="s">
        <v>14</v>
      </c>
      <c r="I132" s="361" t="s">
        <v>14</v>
      </c>
      <c r="J132" s="361" t="s">
        <v>14</v>
      </c>
      <c r="K132" s="361">
        <v>8.1178312947052103</v>
      </c>
      <c r="L132" s="3"/>
      <c r="M132" s="3"/>
      <c r="N132" s="3"/>
      <c r="O132" s="3"/>
      <c r="P132" s="3"/>
      <c r="Q132" s="3"/>
      <c r="R132" s="3"/>
      <c r="S132" s="12"/>
      <c r="T132" s="12"/>
    </row>
    <row r="133" spans="1:20" ht="12" customHeight="1">
      <c r="A133" s="151" t="s">
        <v>105</v>
      </c>
      <c r="B133" s="351" t="s">
        <v>14</v>
      </c>
      <c r="C133" s="351" t="s">
        <v>14</v>
      </c>
      <c r="D133" s="351" t="s">
        <v>14</v>
      </c>
      <c r="E133" s="351" t="s">
        <v>14</v>
      </c>
      <c r="F133" s="352">
        <v>2415</v>
      </c>
      <c r="G133" s="362" t="s">
        <v>14</v>
      </c>
      <c r="H133" s="363" t="s">
        <v>14</v>
      </c>
      <c r="I133" s="363" t="s">
        <v>14</v>
      </c>
      <c r="J133" s="363" t="s">
        <v>14</v>
      </c>
      <c r="K133" s="363">
        <v>10.22135692216532</v>
      </c>
      <c r="L133" s="3"/>
      <c r="M133" s="3"/>
      <c r="N133" s="3"/>
      <c r="O133" s="3"/>
      <c r="P133" s="3"/>
      <c r="Q133" s="3"/>
      <c r="R133" s="3"/>
      <c r="S133" s="12"/>
      <c r="T133" s="12"/>
    </row>
    <row r="134" spans="1:20" ht="12" customHeight="1">
      <c r="A134" s="144" t="s">
        <v>98</v>
      </c>
      <c r="B134" s="353">
        <v>5961</v>
      </c>
      <c r="C134" s="353">
        <v>2139</v>
      </c>
      <c r="D134" s="353">
        <v>14108</v>
      </c>
      <c r="E134" s="353">
        <v>1419</v>
      </c>
      <c r="F134" s="354">
        <v>23627</v>
      </c>
      <c r="G134" s="364" t="s">
        <v>14</v>
      </c>
      <c r="H134" s="365" t="s">
        <v>14</v>
      </c>
      <c r="I134" s="365" t="s">
        <v>14</v>
      </c>
      <c r="J134" s="365" t="s">
        <v>14</v>
      </c>
      <c r="K134" s="366">
        <v>100</v>
      </c>
      <c r="L134" s="3"/>
      <c r="M134" s="3"/>
      <c r="N134" s="3"/>
      <c r="O134" s="3"/>
      <c r="P134" s="3"/>
      <c r="Q134" s="3"/>
      <c r="R134" s="3"/>
      <c r="S134" s="12"/>
      <c r="T134" s="12"/>
    </row>
    <row r="135" spans="1:20" ht="12" customHeight="1">
      <c r="A135" s="259" t="s">
        <v>85</v>
      </c>
      <c r="B135" s="3"/>
      <c r="C135" s="3"/>
      <c r="D135" s="3"/>
      <c r="E135" s="3"/>
      <c r="F135" s="3"/>
      <c r="G135" s="3"/>
      <c r="H135" s="3"/>
      <c r="I135" s="3"/>
      <c r="J135" s="3"/>
      <c r="K135" s="3"/>
      <c r="L135" s="3"/>
      <c r="M135" s="3"/>
      <c r="N135" s="3"/>
      <c r="O135" s="3"/>
      <c r="P135" s="3"/>
      <c r="Q135" s="3"/>
      <c r="R135" s="3"/>
    </row>
    <row r="136" spans="1:20" ht="12" customHeight="1">
      <c r="A136" s="19" t="s">
        <v>106</v>
      </c>
      <c r="B136" s="3"/>
      <c r="C136" s="3"/>
      <c r="D136" s="3"/>
      <c r="E136" s="3"/>
      <c r="F136" s="3"/>
      <c r="G136" s="3"/>
      <c r="H136" s="19"/>
      <c r="I136" s="3"/>
      <c r="J136" s="3"/>
      <c r="K136" s="3"/>
      <c r="L136" s="3"/>
      <c r="M136" s="3"/>
      <c r="N136" s="3"/>
      <c r="O136" s="3"/>
      <c r="P136" s="3"/>
      <c r="Q136" s="3"/>
      <c r="R136" s="3"/>
    </row>
    <row r="137" spans="1:20" ht="12" customHeight="1">
      <c r="A137" s="3"/>
      <c r="B137" s="3"/>
      <c r="C137" s="3"/>
      <c r="D137" s="3"/>
      <c r="E137" s="3"/>
      <c r="F137" s="3"/>
      <c r="G137" s="3"/>
      <c r="H137" s="19"/>
      <c r="I137" s="3"/>
      <c r="J137" s="3"/>
      <c r="K137" s="3"/>
      <c r="L137" s="3"/>
      <c r="M137" s="3"/>
      <c r="N137" s="3"/>
      <c r="O137" s="3"/>
      <c r="P137" s="3"/>
      <c r="Q137" s="3"/>
      <c r="R137" s="3"/>
    </row>
    <row r="138" spans="1:20" ht="12" customHeight="1">
      <c r="A138" s="59" t="s">
        <v>391</v>
      </c>
      <c r="B138" s="3"/>
      <c r="C138" s="3"/>
      <c r="D138" s="3"/>
      <c r="E138" s="3"/>
      <c r="F138" s="3"/>
      <c r="G138" s="3"/>
      <c r="H138" s="19"/>
      <c r="I138" s="3"/>
      <c r="J138" s="3"/>
      <c r="K138" s="3"/>
      <c r="L138" s="3"/>
      <c r="M138" s="3"/>
      <c r="N138" s="3"/>
      <c r="O138" s="3"/>
      <c r="P138" s="3"/>
      <c r="Q138" s="3"/>
      <c r="R138" s="3"/>
    </row>
    <row r="139" spans="1:20" ht="12" customHeight="1" thickBot="1">
      <c r="A139" s="150" t="s">
        <v>93</v>
      </c>
      <c r="B139" s="148" t="s">
        <v>107</v>
      </c>
      <c r="C139" s="148" t="s">
        <v>11</v>
      </c>
      <c r="D139" s="148" t="s">
        <v>96</v>
      </c>
      <c r="E139" s="148" t="s">
        <v>97</v>
      </c>
      <c r="F139" s="148" t="s">
        <v>98</v>
      </c>
      <c r="G139" s="149" t="s">
        <v>107</v>
      </c>
      <c r="H139" s="148" t="s">
        <v>11</v>
      </c>
      <c r="I139" s="148" t="s">
        <v>96</v>
      </c>
      <c r="J139" s="148" t="s">
        <v>97</v>
      </c>
      <c r="K139" s="148" t="s">
        <v>98</v>
      </c>
      <c r="L139" s="3"/>
      <c r="M139" s="3"/>
      <c r="N139" s="3"/>
      <c r="O139" s="3"/>
      <c r="P139" s="3"/>
      <c r="Q139" s="3"/>
      <c r="R139" s="3"/>
    </row>
    <row r="140" spans="1:20" ht="12" customHeight="1" thickTop="1">
      <c r="A140" s="147" t="s">
        <v>99</v>
      </c>
      <c r="B140" s="347" t="s">
        <v>14</v>
      </c>
      <c r="C140" s="347" t="s">
        <v>14</v>
      </c>
      <c r="D140" s="347" t="s">
        <v>14</v>
      </c>
      <c r="E140" s="347" t="s">
        <v>14</v>
      </c>
      <c r="F140" s="355">
        <v>84325</v>
      </c>
      <c r="G140" s="358" t="s">
        <v>14</v>
      </c>
      <c r="H140" s="359" t="s">
        <v>14</v>
      </c>
      <c r="I140" s="359" t="s">
        <v>14</v>
      </c>
      <c r="J140" s="359" t="s">
        <v>14</v>
      </c>
      <c r="K140" s="367">
        <v>12.8</v>
      </c>
      <c r="L140" s="3"/>
      <c r="M140" s="3"/>
      <c r="N140" s="3"/>
      <c r="O140" s="3"/>
      <c r="P140" s="3"/>
      <c r="Q140" s="3"/>
      <c r="R140" s="3"/>
    </row>
    <row r="141" spans="1:20" ht="12" customHeight="1">
      <c r="A141" s="146" t="s">
        <v>100</v>
      </c>
      <c r="B141" s="349" t="s">
        <v>14</v>
      </c>
      <c r="C141" s="349" t="s">
        <v>14</v>
      </c>
      <c r="D141" s="349" t="s">
        <v>14</v>
      </c>
      <c r="E141" s="349" t="s">
        <v>14</v>
      </c>
      <c r="F141" s="356">
        <v>62648</v>
      </c>
      <c r="G141" s="360" t="s">
        <v>14</v>
      </c>
      <c r="H141" s="361" t="s">
        <v>14</v>
      </c>
      <c r="I141" s="361" t="s">
        <v>14</v>
      </c>
      <c r="J141" s="361" t="s">
        <v>14</v>
      </c>
      <c r="K141" s="367">
        <v>9.5</v>
      </c>
      <c r="L141" s="3"/>
      <c r="M141" s="3"/>
      <c r="N141" s="3"/>
      <c r="O141" s="3"/>
      <c r="P141" s="3"/>
      <c r="Q141" s="3"/>
      <c r="R141" s="3"/>
    </row>
    <row r="142" spans="1:20" ht="12" customHeight="1">
      <c r="A142" s="146" t="s">
        <v>101</v>
      </c>
      <c r="B142" s="349" t="s">
        <v>14</v>
      </c>
      <c r="C142" s="349" t="s">
        <v>14</v>
      </c>
      <c r="D142" s="349" t="s">
        <v>14</v>
      </c>
      <c r="E142" s="349" t="s">
        <v>14</v>
      </c>
      <c r="F142" s="356">
        <v>383849</v>
      </c>
      <c r="G142" s="360" t="s">
        <v>14</v>
      </c>
      <c r="H142" s="361" t="s">
        <v>14</v>
      </c>
      <c r="I142" s="361" t="s">
        <v>14</v>
      </c>
      <c r="J142" s="361" t="s">
        <v>14</v>
      </c>
      <c r="K142" s="367">
        <v>58.4</v>
      </c>
      <c r="L142" s="3"/>
      <c r="M142" s="3"/>
      <c r="N142" s="3"/>
      <c r="O142" s="3"/>
      <c r="P142" s="3"/>
      <c r="Q142" s="3"/>
      <c r="R142" s="3"/>
    </row>
    <row r="143" spans="1:20" ht="12" customHeight="1">
      <c r="A143" s="146" t="s">
        <v>102</v>
      </c>
      <c r="B143" s="349" t="s">
        <v>14</v>
      </c>
      <c r="C143" s="349" t="s">
        <v>14</v>
      </c>
      <c r="D143" s="349" t="s">
        <v>14</v>
      </c>
      <c r="E143" s="349" t="s">
        <v>14</v>
      </c>
      <c r="F143" s="356">
        <v>38830</v>
      </c>
      <c r="G143" s="360" t="s">
        <v>14</v>
      </c>
      <c r="H143" s="361" t="s">
        <v>14</v>
      </c>
      <c r="I143" s="361" t="s">
        <v>14</v>
      </c>
      <c r="J143" s="361" t="s">
        <v>14</v>
      </c>
      <c r="K143" s="367">
        <v>5.9</v>
      </c>
      <c r="L143" s="3"/>
      <c r="M143" s="3"/>
      <c r="N143" s="3"/>
      <c r="O143" s="3"/>
      <c r="P143" s="3"/>
      <c r="Q143" s="3"/>
      <c r="R143" s="3"/>
    </row>
    <row r="144" spans="1:20" ht="12" customHeight="1">
      <c r="A144" s="146" t="s">
        <v>103</v>
      </c>
      <c r="B144" s="349" t="s">
        <v>14</v>
      </c>
      <c r="C144" s="349" t="s">
        <v>14</v>
      </c>
      <c r="D144" s="349" t="s">
        <v>14</v>
      </c>
      <c r="E144" s="349" t="s">
        <v>14</v>
      </c>
      <c r="F144" s="356">
        <v>66522</v>
      </c>
      <c r="G144" s="360" t="s">
        <v>14</v>
      </c>
      <c r="H144" s="361" t="s">
        <v>14</v>
      </c>
      <c r="I144" s="361" t="s">
        <v>14</v>
      </c>
      <c r="J144" s="361" t="s">
        <v>14</v>
      </c>
      <c r="K144" s="367">
        <v>10.1</v>
      </c>
      <c r="L144" s="3"/>
      <c r="M144" s="3"/>
      <c r="N144" s="3"/>
      <c r="O144" s="3"/>
      <c r="P144" s="3"/>
      <c r="Q144" s="3"/>
      <c r="R144" s="3"/>
    </row>
    <row r="145" spans="1:18" ht="12" customHeight="1">
      <c r="A145" s="146" t="s">
        <v>104</v>
      </c>
      <c r="B145" s="349" t="s">
        <v>14</v>
      </c>
      <c r="C145" s="349" t="s">
        <v>14</v>
      </c>
      <c r="D145" s="349" t="s">
        <v>14</v>
      </c>
      <c r="E145" s="349" t="s">
        <v>14</v>
      </c>
      <c r="F145" s="356">
        <v>9107</v>
      </c>
      <c r="G145" s="360" t="s">
        <v>14</v>
      </c>
      <c r="H145" s="361" t="s">
        <v>14</v>
      </c>
      <c r="I145" s="361" t="s">
        <v>14</v>
      </c>
      <c r="J145" s="361" t="s">
        <v>14</v>
      </c>
      <c r="K145" s="367">
        <v>1.4</v>
      </c>
      <c r="L145" s="3"/>
      <c r="M145" s="3"/>
      <c r="N145" s="3"/>
      <c r="O145" s="3"/>
      <c r="P145" s="3"/>
      <c r="Q145" s="3"/>
      <c r="R145" s="3"/>
    </row>
    <row r="146" spans="1:18" ht="12" customHeight="1">
      <c r="A146" s="145" t="s">
        <v>105</v>
      </c>
      <c r="B146" s="351" t="s">
        <v>14</v>
      </c>
      <c r="C146" s="351" t="s">
        <v>14</v>
      </c>
      <c r="D146" s="351" t="s">
        <v>14</v>
      </c>
      <c r="E146" s="351" t="s">
        <v>14</v>
      </c>
      <c r="F146" s="357">
        <v>12226</v>
      </c>
      <c r="G146" s="362" t="s">
        <v>14</v>
      </c>
      <c r="H146" s="363" t="s">
        <v>14</v>
      </c>
      <c r="I146" s="363" t="s">
        <v>14</v>
      </c>
      <c r="J146" s="363" t="s">
        <v>14</v>
      </c>
      <c r="K146" s="367">
        <v>1.9</v>
      </c>
      <c r="L146" s="3"/>
      <c r="M146" s="3"/>
      <c r="N146" s="3"/>
      <c r="O146" s="3"/>
      <c r="P146" s="3"/>
      <c r="Q146" s="3"/>
      <c r="R146" s="3"/>
    </row>
    <row r="147" spans="1:18" ht="12" customHeight="1">
      <c r="A147" s="144" t="s">
        <v>98</v>
      </c>
      <c r="B147" s="353">
        <v>297788</v>
      </c>
      <c r="C147" s="353">
        <v>180862</v>
      </c>
      <c r="D147" s="353">
        <v>478650</v>
      </c>
      <c r="E147" s="353">
        <v>178857</v>
      </c>
      <c r="F147" s="353">
        <v>657507</v>
      </c>
      <c r="G147" s="364" t="s">
        <v>14</v>
      </c>
      <c r="H147" s="365" t="s">
        <v>14</v>
      </c>
      <c r="I147" s="365" t="s">
        <v>14</v>
      </c>
      <c r="J147" s="365" t="s">
        <v>14</v>
      </c>
      <c r="K147" s="368">
        <v>100.00000000000001</v>
      </c>
      <c r="L147" s="3"/>
      <c r="M147" s="3"/>
      <c r="N147" s="3"/>
      <c r="O147" s="3"/>
      <c r="P147" s="3"/>
      <c r="Q147" s="3"/>
      <c r="R147" s="3"/>
    </row>
    <row r="148" spans="1:18" ht="12" customHeight="1">
      <c r="A148" s="259" t="s">
        <v>85</v>
      </c>
      <c r="B148" s="3"/>
      <c r="C148" s="3"/>
      <c r="D148" s="3"/>
      <c r="E148" s="3"/>
      <c r="F148" s="3"/>
      <c r="G148" s="3"/>
      <c r="H148" s="3"/>
      <c r="I148" s="3"/>
      <c r="J148" s="3"/>
      <c r="K148" s="3"/>
      <c r="L148" s="3"/>
      <c r="M148" s="3"/>
      <c r="N148" s="3"/>
      <c r="O148" s="3"/>
      <c r="P148" s="3"/>
      <c r="Q148" s="3"/>
      <c r="R148" s="3"/>
    </row>
    <row r="149" spans="1:18" ht="12" customHeight="1">
      <c r="A149" s="262" t="s">
        <v>106</v>
      </c>
      <c r="B149" s="142"/>
      <c r="C149" s="142"/>
      <c r="D149" s="142"/>
      <c r="E149" s="142"/>
      <c r="F149" s="142"/>
      <c r="G149" s="142"/>
      <c r="H149" s="142"/>
      <c r="I149" s="142"/>
      <c r="J149" s="3"/>
      <c r="K149" s="3"/>
      <c r="L149" s="3"/>
      <c r="M149" s="3"/>
      <c r="N149" s="3"/>
      <c r="O149" s="3"/>
      <c r="P149" s="3"/>
      <c r="Q149" s="3"/>
      <c r="R149" s="3"/>
    </row>
    <row r="150" spans="1:18" ht="12" customHeight="1">
      <c r="Q150" s="3"/>
      <c r="R150" s="3"/>
    </row>
    <row r="151" spans="1:18" ht="12" customHeight="1"/>
    <row r="152" spans="1:18" ht="12" customHeight="1"/>
    <row r="153" spans="1:18" ht="12" customHeight="1"/>
    <row r="154" spans="1:18" ht="12" customHeight="1"/>
    <row r="155" spans="1:18" ht="12" customHeight="1"/>
    <row r="156" spans="1:18" ht="12" customHeight="1"/>
  </sheetData>
  <mergeCells count="4">
    <mergeCell ref="A125:A126"/>
    <mergeCell ref="B125:F125"/>
    <mergeCell ref="G125:K125"/>
    <mergeCell ref="A121:Q121"/>
  </mergeCells>
  <pageMargins left="0.25" right="0.25" top="0.75" bottom="0.75" header="0.3" footer="0.3"/>
  <pageSetup scale="39" orientation="portrait" r:id="rId1"/>
  <headerFooter>
    <oddFooter>&amp;C_x000D_&amp;1#&amp;"Calibri"&amp;8&amp;K000000 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1AC42-2150-49A4-823E-F55440AF144D}">
  <sheetPr>
    <pageSetUpPr fitToPage="1"/>
  </sheetPr>
  <dimension ref="A1:U24"/>
  <sheetViews>
    <sheetView workbookViewId="0">
      <selection activeCell="A4" sqref="A4"/>
    </sheetView>
  </sheetViews>
  <sheetFormatPr defaultColWidth="8.73046875" defaultRowHeight="10.15"/>
  <cols>
    <col min="1" max="1" width="22.1328125" style="1" customWidth="1"/>
    <col min="2" max="3" width="11.86328125" style="1" customWidth="1"/>
    <col min="4" max="6" width="12.86328125" style="1" customWidth="1"/>
    <col min="7" max="7" width="11.86328125" style="1" customWidth="1"/>
    <col min="8" max="19" width="10.3984375" style="1" customWidth="1"/>
    <col min="20" max="16384" width="8.73046875" style="1"/>
  </cols>
  <sheetData>
    <row r="1" spans="1:21" ht="17.649999999999999">
      <c r="A1" s="338" t="s">
        <v>0</v>
      </c>
      <c r="B1" s="3"/>
      <c r="C1" s="3"/>
      <c r="D1" s="3"/>
      <c r="E1" s="3"/>
      <c r="F1" s="3"/>
      <c r="G1" s="3"/>
      <c r="H1" s="3"/>
      <c r="I1" s="3"/>
      <c r="J1" s="3"/>
      <c r="K1" s="3"/>
      <c r="L1" s="3"/>
      <c r="M1" s="3"/>
      <c r="N1" s="3"/>
      <c r="O1" s="3"/>
      <c r="P1" s="3"/>
      <c r="Q1" s="3"/>
      <c r="R1" s="3"/>
      <c r="S1" s="3"/>
      <c r="T1" s="3"/>
      <c r="U1" s="3"/>
    </row>
    <row r="2" spans="1:21" ht="17.649999999999999">
      <c r="A2" s="11" t="s">
        <v>1</v>
      </c>
      <c r="B2" s="10"/>
      <c r="C2" s="3"/>
      <c r="D2" s="3"/>
      <c r="E2" s="3"/>
      <c r="F2" s="3"/>
      <c r="G2" s="3"/>
      <c r="H2" s="3"/>
      <c r="I2" s="3"/>
      <c r="J2" s="3"/>
      <c r="K2" s="3"/>
      <c r="L2" s="3"/>
      <c r="M2" s="3"/>
      <c r="N2" s="3"/>
      <c r="O2" s="3"/>
      <c r="P2" s="3"/>
      <c r="Q2" s="3"/>
      <c r="R2" s="3"/>
      <c r="S2" s="3"/>
      <c r="T2" s="3"/>
      <c r="U2" s="3"/>
    </row>
    <row r="3" spans="1:21" ht="12" customHeight="1">
      <c r="A3" s="337"/>
      <c r="B3" s="10"/>
      <c r="C3" s="3"/>
      <c r="D3" s="3"/>
      <c r="E3" s="3"/>
      <c r="F3" s="3"/>
      <c r="G3" s="3"/>
      <c r="H3" s="3"/>
      <c r="I3" s="3"/>
      <c r="J3" s="3"/>
      <c r="K3" s="3"/>
      <c r="L3" s="3"/>
      <c r="M3" s="3"/>
      <c r="N3" s="3"/>
      <c r="O3" s="3"/>
      <c r="P3" s="3"/>
      <c r="Q3" s="3"/>
      <c r="R3" s="3"/>
      <c r="S3" s="3"/>
      <c r="T3" s="3"/>
      <c r="U3" s="3"/>
    </row>
    <row r="4" spans="1:21" ht="15" customHeight="1">
      <c r="A4" s="59" t="s">
        <v>392</v>
      </c>
      <c r="B4" s="3"/>
      <c r="C4" s="3"/>
      <c r="D4" s="3"/>
      <c r="E4" s="3"/>
      <c r="F4" s="3"/>
      <c r="G4" s="3"/>
      <c r="H4" s="3"/>
      <c r="I4" s="3"/>
      <c r="J4" s="3"/>
      <c r="K4" s="3"/>
      <c r="L4" s="3"/>
      <c r="M4" s="3"/>
      <c r="N4" s="3"/>
      <c r="O4" s="3"/>
      <c r="P4" s="3"/>
      <c r="Q4" s="3"/>
      <c r="R4" s="3"/>
      <c r="S4" s="3"/>
      <c r="T4" s="3"/>
      <c r="U4" s="3"/>
    </row>
    <row r="5" spans="1:21" ht="10.5" thickBot="1">
      <c r="A5" s="66" t="s">
        <v>108</v>
      </c>
      <c r="B5" s="66" t="s">
        <v>98</v>
      </c>
      <c r="C5" s="66" t="s">
        <v>109</v>
      </c>
      <c r="D5" s="66" t="s">
        <v>110</v>
      </c>
      <c r="E5" s="3"/>
      <c r="F5" s="3"/>
      <c r="G5" s="3"/>
      <c r="H5" s="3"/>
      <c r="I5" s="3"/>
      <c r="J5" s="3"/>
      <c r="K5" s="3"/>
      <c r="L5" s="3"/>
      <c r="M5" s="3"/>
      <c r="N5" s="3"/>
      <c r="O5" s="3"/>
      <c r="P5" s="3"/>
      <c r="Q5" s="3"/>
      <c r="R5" s="3"/>
      <c r="S5" s="3"/>
      <c r="T5" s="3"/>
      <c r="U5" s="3"/>
    </row>
    <row r="6" spans="1:21" ht="10.5" thickTop="1">
      <c r="A6" s="6" t="s">
        <v>98</v>
      </c>
      <c r="B6" s="187">
        <v>3236243</v>
      </c>
      <c r="C6" s="187">
        <v>6069634</v>
      </c>
      <c r="D6" s="187">
        <v>508113</v>
      </c>
      <c r="E6" s="186"/>
      <c r="F6" s="186"/>
      <c r="G6" s="3"/>
      <c r="H6" s="3"/>
      <c r="I6" s="3"/>
      <c r="J6" s="3"/>
      <c r="K6" s="3"/>
      <c r="L6" s="3"/>
      <c r="M6" s="3"/>
      <c r="N6" s="3"/>
      <c r="O6" s="3"/>
      <c r="P6" s="3"/>
      <c r="Q6" s="3"/>
      <c r="R6" s="3"/>
      <c r="S6" s="3"/>
      <c r="T6" s="3"/>
      <c r="U6" s="3"/>
    </row>
    <row r="7" spans="1:21">
      <c r="A7" s="3" t="s">
        <v>111</v>
      </c>
      <c r="B7" s="186">
        <v>2764712</v>
      </c>
      <c r="C7" s="186">
        <v>3255646</v>
      </c>
      <c r="D7" s="186">
        <v>1115261</v>
      </c>
      <c r="E7" s="186"/>
      <c r="F7" s="186"/>
      <c r="G7" s="3"/>
      <c r="H7" s="3"/>
      <c r="I7" s="3"/>
      <c r="J7" s="3"/>
      <c r="K7" s="3"/>
      <c r="L7" s="3"/>
      <c r="M7" s="3"/>
      <c r="N7" s="3"/>
      <c r="O7" s="3"/>
      <c r="P7" s="3"/>
      <c r="Q7" s="3"/>
      <c r="R7" s="3"/>
      <c r="S7" s="3"/>
      <c r="T7" s="3"/>
      <c r="U7" s="3"/>
    </row>
    <row r="8" spans="1:21">
      <c r="A8" s="3" t="s">
        <v>112</v>
      </c>
      <c r="B8" s="186">
        <v>17890418</v>
      </c>
      <c r="C8" s="186">
        <v>18397511</v>
      </c>
      <c r="D8" s="186">
        <v>8332185</v>
      </c>
      <c r="E8" s="186"/>
      <c r="F8" s="186"/>
      <c r="G8" s="3"/>
      <c r="H8" s="3"/>
      <c r="I8" s="3"/>
      <c r="J8" s="3"/>
      <c r="K8" s="3"/>
      <c r="L8" s="3"/>
      <c r="M8" s="3"/>
      <c r="N8" s="3"/>
      <c r="O8" s="3"/>
      <c r="P8" s="3"/>
      <c r="Q8" s="3"/>
      <c r="R8" s="3"/>
      <c r="S8" s="3"/>
      <c r="T8" s="3"/>
      <c r="U8" s="3"/>
    </row>
    <row r="9" spans="1:21">
      <c r="A9" s="3" t="s">
        <v>113</v>
      </c>
      <c r="B9" s="186">
        <v>139793094</v>
      </c>
      <c r="C9" s="186">
        <v>141271466</v>
      </c>
      <c r="D9" s="186">
        <v>103283176</v>
      </c>
      <c r="E9" s="186"/>
      <c r="F9" s="186"/>
      <c r="G9" s="3"/>
      <c r="H9" s="3"/>
      <c r="I9" s="3"/>
      <c r="J9" s="3"/>
      <c r="K9" s="3"/>
      <c r="L9" s="3"/>
      <c r="M9" s="3"/>
      <c r="N9" s="3"/>
      <c r="O9" s="3"/>
      <c r="P9" s="3"/>
      <c r="Q9" s="3"/>
      <c r="R9" s="3"/>
      <c r="S9" s="3"/>
      <c r="T9" s="3"/>
      <c r="U9" s="3"/>
    </row>
    <row r="10" spans="1:21">
      <c r="A10" s="60" t="s">
        <v>114</v>
      </c>
      <c r="B10" s="185">
        <v>660591254</v>
      </c>
      <c r="C10" s="185">
        <v>665423451</v>
      </c>
      <c r="D10" s="185">
        <v>357780595</v>
      </c>
      <c r="E10" s="186"/>
      <c r="F10" s="186"/>
      <c r="G10" s="3"/>
      <c r="H10" s="3"/>
      <c r="I10" s="3"/>
      <c r="J10" s="3"/>
      <c r="K10" s="3"/>
      <c r="L10" s="3"/>
      <c r="M10" s="3"/>
      <c r="N10" s="3"/>
      <c r="O10" s="3"/>
      <c r="P10" s="3"/>
      <c r="Q10" s="3"/>
      <c r="R10" s="3"/>
      <c r="S10" s="3"/>
      <c r="T10" s="3"/>
      <c r="U10" s="3"/>
    </row>
    <row r="11" spans="1:21" ht="58.5" customHeight="1">
      <c r="A11" s="400" t="s">
        <v>115</v>
      </c>
      <c r="B11" s="400"/>
      <c r="C11" s="400"/>
      <c r="D11" s="400"/>
      <c r="E11" s="317"/>
      <c r="F11" s="317"/>
      <c r="G11" s="317"/>
      <c r="H11" s="317"/>
      <c r="I11" s="317"/>
      <c r="J11" s="230"/>
      <c r="K11" s="230"/>
      <c r="L11" s="3"/>
      <c r="M11" s="3"/>
      <c r="N11" s="3"/>
      <c r="O11" s="3"/>
      <c r="P11" s="3"/>
      <c r="Q11" s="3"/>
      <c r="R11" s="3"/>
      <c r="S11" s="3"/>
      <c r="T11" s="3"/>
      <c r="U11" s="3"/>
    </row>
    <row r="12" spans="1:21" ht="34.5" customHeight="1">
      <c r="A12" s="399" t="s">
        <v>116</v>
      </c>
      <c r="B12" s="399"/>
      <c r="C12" s="399"/>
      <c r="D12" s="399"/>
      <c r="E12" s="115"/>
      <c r="F12" s="115"/>
      <c r="G12" s="115"/>
      <c r="H12" s="317"/>
      <c r="I12" s="317"/>
      <c r="J12" s="230"/>
      <c r="K12" s="230"/>
      <c r="L12" s="3"/>
      <c r="M12" s="3"/>
      <c r="N12" s="3"/>
      <c r="O12" s="3"/>
      <c r="P12" s="3"/>
      <c r="Q12" s="3"/>
      <c r="R12" s="3"/>
      <c r="S12" s="3"/>
      <c r="T12" s="3"/>
      <c r="U12" s="3"/>
    </row>
    <row r="13" spans="1:21">
      <c r="A13" s="399"/>
      <c r="B13" s="399"/>
      <c r="C13" s="399"/>
      <c r="D13" s="399"/>
      <c r="E13" s="399"/>
      <c r="F13" s="399"/>
      <c r="G13" s="399"/>
      <c r="H13" s="3"/>
      <c r="I13" s="3"/>
      <c r="J13" s="3"/>
      <c r="K13" s="3"/>
      <c r="L13" s="3"/>
      <c r="M13" s="3"/>
      <c r="N13" s="3"/>
      <c r="O13" s="3"/>
      <c r="P13" s="3"/>
      <c r="Q13" s="3"/>
      <c r="R13" s="3"/>
      <c r="S13" s="3"/>
      <c r="T13" s="3"/>
      <c r="U13" s="3"/>
    </row>
    <row r="14" spans="1:21" ht="15" customHeight="1">
      <c r="A14" s="7" t="s">
        <v>393</v>
      </c>
      <c r="B14" s="3"/>
      <c r="C14" s="3"/>
      <c r="D14" s="3"/>
      <c r="E14" s="3"/>
      <c r="F14" s="3"/>
      <c r="G14" s="3"/>
      <c r="H14" s="3"/>
      <c r="I14" s="3"/>
      <c r="J14" s="3"/>
      <c r="K14" s="3"/>
      <c r="L14" s="3"/>
      <c r="M14" s="3"/>
      <c r="N14" s="3"/>
      <c r="O14" s="3"/>
      <c r="P14" s="3"/>
      <c r="Q14" s="3"/>
      <c r="R14" s="3"/>
      <c r="S14" s="3"/>
      <c r="T14" s="3"/>
      <c r="U14" s="3"/>
    </row>
    <row r="15" spans="1:21" s="2" customFormat="1" ht="12" customHeight="1">
      <c r="A15" s="58" t="s">
        <v>31</v>
      </c>
      <c r="B15" s="57"/>
      <c r="C15" s="57"/>
      <c r="D15" s="57"/>
      <c r="E15" s="57"/>
      <c r="F15" s="57"/>
      <c r="G15" s="57"/>
      <c r="H15" s="57"/>
      <c r="I15" s="57"/>
      <c r="J15" s="57"/>
      <c r="K15" s="57"/>
      <c r="L15" s="57"/>
      <c r="M15" s="57"/>
      <c r="N15" s="57"/>
      <c r="O15" s="57"/>
      <c r="P15" s="57"/>
      <c r="Q15" s="57"/>
      <c r="R15" s="56"/>
      <c r="S15" s="56"/>
      <c r="T15" s="19"/>
      <c r="U15" s="19"/>
    </row>
    <row r="16" spans="1:21" ht="30" customHeight="1">
      <c r="A16" s="402" t="s">
        <v>117</v>
      </c>
      <c r="B16" s="184" t="s">
        <v>118</v>
      </c>
      <c r="C16" s="184"/>
      <c r="D16" s="184"/>
      <c r="E16" s="184"/>
      <c r="F16" s="184"/>
      <c r="G16" s="293" t="s">
        <v>119</v>
      </c>
      <c r="H16" s="293"/>
      <c r="I16" s="293"/>
      <c r="J16" s="293"/>
      <c r="K16" s="293"/>
      <c r="L16" s="404" t="s">
        <v>120</v>
      </c>
      <c r="M16" s="404"/>
      <c r="N16" s="404"/>
      <c r="O16" s="231"/>
      <c r="P16" s="231"/>
      <c r="Q16" s="405" t="s">
        <v>121</v>
      </c>
      <c r="R16" s="405"/>
      <c r="S16" s="405"/>
      <c r="T16" s="405"/>
      <c r="U16" s="405"/>
    </row>
    <row r="17" spans="1:21" ht="15" customHeight="1" thickBot="1">
      <c r="A17" s="403"/>
      <c r="B17" s="183">
        <v>2020</v>
      </c>
      <c r="C17" s="183">
        <v>2021</v>
      </c>
      <c r="D17" s="268">
        <v>2022</v>
      </c>
      <c r="E17" s="268">
        <v>2023</v>
      </c>
      <c r="F17" s="268">
        <v>2024</v>
      </c>
      <c r="G17" s="294">
        <v>2020</v>
      </c>
      <c r="H17" s="294">
        <v>2021</v>
      </c>
      <c r="I17" s="295">
        <v>2022</v>
      </c>
      <c r="J17" s="295">
        <v>2023</v>
      </c>
      <c r="K17" s="295">
        <v>2024</v>
      </c>
      <c r="L17" s="183">
        <v>2020</v>
      </c>
      <c r="M17" s="183">
        <v>2021</v>
      </c>
      <c r="N17" s="268">
        <v>2022</v>
      </c>
      <c r="O17" s="268">
        <v>2023</v>
      </c>
      <c r="P17" s="268">
        <v>2024</v>
      </c>
      <c r="Q17" s="294">
        <v>2020</v>
      </c>
      <c r="R17" s="294">
        <v>2021</v>
      </c>
      <c r="S17" s="295">
        <v>2022</v>
      </c>
      <c r="T17" s="295">
        <v>2023</v>
      </c>
      <c r="U17" s="295">
        <v>2024</v>
      </c>
    </row>
    <row r="18" spans="1:21" ht="12" customHeight="1" thickTop="1">
      <c r="A18" s="103" t="s">
        <v>97</v>
      </c>
      <c r="B18" s="103">
        <v>314</v>
      </c>
      <c r="C18" s="217">
        <v>317</v>
      </c>
      <c r="D18" s="289">
        <v>322</v>
      </c>
      <c r="E18" s="289">
        <v>327</v>
      </c>
      <c r="F18" s="289">
        <v>333</v>
      </c>
      <c r="G18" s="296">
        <v>6.2</v>
      </c>
      <c r="H18" s="297">
        <v>6.0565533053114251</v>
      </c>
      <c r="I18" s="297">
        <v>5.8</v>
      </c>
      <c r="J18" s="297">
        <v>5.6</v>
      </c>
      <c r="K18" s="297">
        <v>5.3186391950167708</v>
      </c>
      <c r="L18" s="182">
        <v>207726</v>
      </c>
      <c r="M18" s="218">
        <v>214349.26</v>
      </c>
      <c r="N18" s="318">
        <v>221449.3</v>
      </c>
      <c r="O18" s="318">
        <v>229299.7</v>
      </c>
      <c r="P18" s="318">
        <v>305750.7</v>
      </c>
      <c r="Q18" s="322">
        <v>661.5</v>
      </c>
      <c r="R18" s="323">
        <v>676.18063091482657</v>
      </c>
      <c r="S18" s="323">
        <v>687.7</v>
      </c>
      <c r="T18" s="323">
        <v>701.2</v>
      </c>
      <c r="U18" s="323">
        <v>918.17027027027029</v>
      </c>
    </row>
    <row r="19" spans="1:21" ht="12" customHeight="1">
      <c r="A19" s="44" t="s">
        <v>11</v>
      </c>
      <c r="B19" s="44">
        <v>525</v>
      </c>
      <c r="C19" s="219">
        <v>529</v>
      </c>
      <c r="D19" s="290">
        <v>603</v>
      </c>
      <c r="E19" s="290">
        <v>627</v>
      </c>
      <c r="F19" s="290">
        <v>642</v>
      </c>
      <c r="G19" s="298">
        <v>10.4</v>
      </c>
      <c r="H19" s="299">
        <v>10.106992739778372</v>
      </c>
      <c r="I19" s="299">
        <v>10.9</v>
      </c>
      <c r="J19" s="299">
        <v>10.7</v>
      </c>
      <c r="K19" s="299">
        <v>10.253953042644945</v>
      </c>
      <c r="L19" s="181">
        <v>51910</v>
      </c>
      <c r="M19" s="220">
        <v>52499.49</v>
      </c>
      <c r="N19" s="319">
        <v>75808.600000000006</v>
      </c>
      <c r="O19" s="319">
        <v>80794.3</v>
      </c>
      <c r="P19" s="319">
        <v>87537.3</v>
      </c>
      <c r="Q19" s="324">
        <v>98.9</v>
      </c>
      <c r="R19" s="325">
        <v>99.242892249527401</v>
      </c>
      <c r="S19" s="325">
        <v>125.7</v>
      </c>
      <c r="T19" s="325">
        <v>128.9</v>
      </c>
      <c r="U19" s="325">
        <v>136.35093457943927</v>
      </c>
    </row>
    <row r="20" spans="1:21" ht="12" customHeight="1">
      <c r="A20" s="101" t="s">
        <v>10</v>
      </c>
      <c r="B20" s="180">
        <v>4213</v>
      </c>
      <c r="C20" s="221">
        <v>4388</v>
      </c>
      <c r="D20" s="291">
        <v>4608</v>
      </c>
      <c r="E20" s="291">
        <v>4905</v>
      </c>
      <c r="F20" s="291">
        <v>5286</v>
      </c>
      <c r="G20" s="300">
        <v>83.4</v>
      </c>
      <c r="H20" s="301">
        <v>83.836453954910212</v>
      </c>
      <c r="I20" s="301">
        <v>83.3</v>
      </c>
      <c r="J20" s="301">
        <v>83.7</v>
      </c>
      <c r="K20" s="301">
        <v>84.427407762338291</v>
      </c>
      <c r="L20" s="180">
        <v>73421</v>
      </c>
      <c r="M20" s="221">
        <v>97661.78</v>
      </c>
      <c r="N20" s="320">
        <v>122011.6</v>
      </c>
      <c r="O20" s="320">
        <v>139874.9</v>
      </c>
      <c r="P20" s="320">
        <v>176288.9</v>
      </c>
      <c r="Q20" s="326">
        <v>17.399999999999999</v>
      </c>
      <c r="R20" s="327">
        <v>22.256558796718323</v>
      </c>
      <c r="S20" s="327">
        <v>26.5</v>
      </c>
      <c r="T20" s="327">
        <v>28.5</v>
      </c>
      <c r="U20" s="327">
        <v>33.350151343170637</v>
      </c>
    </row>
    <row r="21" spans="1:21" ht="12" customHeight="1">
      <c r="A21" s="4" t="s">
        <v>98</v>
      </c>
      <c r="B21" s="179">
        <v>5052</v>
      </c>
      <c r="C21" s="178">
        <v>5234</v>
      </c>
      <c r="D21" s="292">
        <v>5533</v>
      </c>
      <c r="E21" s="292">
        <v>5859</v>
      </c>
      <c r="F21" s="292">
        <v>6261</v>
      </c>
      <c r="G21" s="302">
        <v>100</v>
      </c>
      <c r="H21" s="303">
        <v>100</v>
      </c>
      <c r="I21" s="303">
        <v>100</v>
      </c>
      <c r="J21" s="303">
        <v>100</v>
      </c>
      <c r="K21" s="303">
        <v>100</v>
      </c>
      <c r="L21" s="178">
        <v>333057</v>
      </c>
      <c r="M21" s="178">
        <v>364510.53</v>
      </c>
      <c r="N21" s="321">
        <v>419269.5</v>
      </c>
      <c r="O21" s="321">
        <v>449968.9</v>
      </c>
      <c r="P21" s="321">
        <v>569576.9</v>
      </c>
      <c r="Q21" s="328">
        <v>65.925771971496431</v>
      </c>
      <c r="R21" s="328">
        <v>69.642821933511655</v>
      </c>
      <c r="S21" s="328">
        <v>75.8</v>
      </c>
      <c r="T21" s="328">
        <v>76.8</v>
      </c>
      <c r="U21" s="328">
        <v>90.972192940424861</v>
      </c>
    </row>
    <row r="22" spans="1:21" ht="12" customHeight="1">
      <c r="A22" s="259" t="s">
        <v>85</v>
      </c>
      <c r="B22" s="267"/>
      <c r="C22" s="267"/>
      <c r="D22" s="267"/>
      <c r="E22" s="267"/>
      <c r="F22" s="267"/>
      <c r="G22" s="267"/>
      <c r="H22" s="267"/>
      <c r="I22" s="259"/>
      <c r="J22" s="259"/>
      <c r="K22" s="259"/>
      <c r="L22" s="259"/>
      <c r="M22" s="259"/>
      <c r="N22" s="259"/>
      <c r="O22" s="259"/>
      <c r="P22" s="259"/>
      <c r="Q22" s="259"/>
      <c r="R22" s="259"/>
      <c r="S22" s="3"/>
      <c r="T22" s="3"/>
      <c r="U22" s="3"/>
    </row>
    <row r="23" spans="1:21" ht="12" customHeight="1">
      <c r="A23" s="401" t="s">
        <v>122</v>
      </c>
      <c r="B23" s="401"/>
      <c r="C23" s="401"/>
      <c r="D23" s="401"/>
      <c r="E23" s="401"/>
      <c r="F23" s="401"/>
      <c r="G23" s="401"/>
      <c r="H23" s="401"/>
      <c r="I23" s="401"/>
      <c r="J23" s="401"/>
      <c r="K23" s="401"/>
      <c r="L23" s="401"/>
      <c r="M23" s="401"/>
      <c r="N23" s="401"/>
      <c r="O23" s="401"/>
      <c r="P23" s="401"/>
      <c r="Q23" s="401"/>
      <c r="R23" s="401"/>
      <c r="S23" s="3"/>
      <c r="T23" s="3"/>
      <c r="U23" s="3"/>
    </row>
    <row r="24" spans="1:21">
      <c r="S24" s="3"/>
      <c r="T24" s="3"/>
      <c r="U24" s="3"/>
    </row>
  </sheetData>
  <mergeCells count="7">
    <mergeCell ref="A12:D12"/>
    <mergeCell ref="A11:D11"/>
    <mergeCell ref="A23:R23"/>
    <mergeCell ref="A16:A17"/>
    <mergeCell ref="L16:N16"/>
    <mergeCell ref="A13:G13"/>
    <mergeCell ref="Q16:U16"/>
  </mergeCells>
  <pageMargins left="0.25" right="0.25" top="0.75" bottom="0.75" header="0.3" footer="0.3"/>
  <pageSetup scale="82" orientation="portrait" r:id="rId1"/>
  <headerFooter>
    <oddFooter>&amp;C_x000D_&amp;1#&amp;"Calibri"&amp;8&amp;K000000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707B6-0965-4E1D-AB12-C578120E1C18}">
  <sheetPr>
    <pageSetUpPr fitToPage="1"/>
  </sheetPr>
  <dimension ref="A1:S109"/>
  <sheetViews>
    <sheetView workbookViewId="0">
      <selection activeCell="A4" sqref="A4"/>
    </sheetView>
  </sheetViews>
  <sheetFormatPr defaultColWidth="8.73046875" defaultRowHeight="10.15"/>
  <cols>
    <col min="1" max="1" width="40.3984375" style="1" customWidth="1"/>
    <col min="2" max="3" width="9.3984375" style="1" customWidth="1"/>
    <col min="4" max="5" width="9" style="1" bestFit="1" customWidth="1"/>
    <col min="6" max="6" width="8.73046875" style="2"/>
    <col min="7" max="7" width="9.3984375" style="2" bestFit="1" customWidth="1"/>
    <col min="8" max="16384" width="8.73046875" style="2"/>
  </cols>
  <sheetData>
    <row r="1" spans="1:7" s="1" customFormat="1" ht="17.649999999999999">
      <c r="A1" s="338" t="s">
        <v>0</v>
      </c>
      <c r="B1" s="3"/>
      <c r="C1" s="3"/>
      <c r="D1" s="3"/>
      <c r="E1" s="3"/>
      <c r="F1" s="3"/>
      <c r="G1" s="3"/>
    </row>
    <row r="2" spans="1:7" ht="17.649999999999999">
      <c r="A2" s="11" t="s">
        <v>1</v>
      </c>
      <c r="B2" s="19"/>
      <c r="C2" s="19"/>
      <c r="D2" s="19"/>
      <c r="E2" s="19"/>
      <c r="F2" s="19"/>
      <c r="G2" s="19"/>
    </row>
    <row r="3" spans="1:7" ht="12" customHeight="1">
      <c r="A3" s="337"/>
      <c r="B3" s="19"/>
      <c r="C3" s="19"/>
      <c r="D3" s="19"/>
      <c r="E3" s="19"/>
      <c r="F3" s="19"/>
      <c r="G3" s="19"/>
    </row>
    <row r="4" spans="1:7" s="1" customFormat="1" ht="15" customHeight="1">
      <c r="A4" s="59" t="s">
        <v>123</v>
      </c>
      <c r="B4" s="3"/>
      <c r="C4" s="3"/>
      <c r="D4" s="3"/>
      <c r="E4" s="3"/>
      <c r="F4" s="3"/>
      <c r="G4" s="3"/>
    </row>
    <row r="5" spans="1:7" ht="12" customHeight="1">
      <c r="A5" s="58" t="s">
        <v>31</v>
      </c>
      <c r="B5" s="56"/>
      <c r="C5" s="19"/>
      <c r="D5" s="19"/>
      <c r="E5" s="19"/>
      <c r="F5" s="19"/>
      <c r="G5" s="19"/>
    </row>
    <row r="6" spans="1:7" ht="12" customHeight="1" thickBot="1">
      <c r="A6" s="55" t="s">
        <v>3</v>
      </c>
      <c r="B6" s="54">
        <v>2019</v>
      </c>
      <c r="C6" s="54">
        <v>2020</v>
      </c>
      <c r="D6" s="54">
        <v>2021</v>
      </c>
      <c r="E6" s="54">
        <v>2022</v>
      </c>
      <c r="F6" s="251">
        <v>2023</v>
      </c>
      <c r="G6" s="251">
        <v>2024</v>
      </c>
    </row>
    <row r="7" spans="1:7" ht="12" customHeight="1" thickTop="1">
      <c r="A7" s="53" t="s">
        <v>124</v>
      </c>
      <c r="B7" s="52"/>
      <c r="C7" s="52"/>
      <c r="D7" s="52"/>
      <c r="E7" s="52"/>
      <c r="F7" s="269"/>
      <c r="G7" s="269"/>
    </row>
    <row r="8" spans="1:7" ht="12" customHeight="1">
      <c r="A8" s="37" t="s">
        <v>125</v>
      </c>
      <c r="B8" s="51">
        <v>170</v>
      </c>
      <c r="C8" s="51">
        <v>154</v>
      </c>
      <c r="D8" s="51">
        <v>133</v>
      </c>
      <c r="E8" s="51">
        <v>126</v>
      </c>
      <c r="F8" s="304">
        <v>112</v>
      </c>
      <c r="G8" s="304">
        <v>107</v>
      </c>
    </row>
    <row r="9" spans="1:7" ht="12" customHeight="1">
      <c r="A9" s="36" t="s">
        <v>126</v>
      </c>
      <c r="B9" s="49">
        <v>28</v>
      </c>
      <c r="C9" s="50">
        <v>27</v>
      </c>
      <c r="D9" s="50">
        <v>27</v>
      </c>
      <c r="E9" s="50">
        <v>26</v>
      </c>
      <c r="F9" s="305">
        <v>20</v>
      </c>
      <c r="G9" s="305">
        <v>20</v>
      </c>
    </row>
    <row r="10" spans="1:7" ht="12" customHeight="1">
      <c r="A10" s="36" t="s">
        <v>127</v>
      </c>
      <c r="B10" s="49">
        <v>3</v>
      </c>
      <c r="C10" s="50">
        <v>3</v>
      </c>
      <c r="D10" s="50">
        <v>3</v>
      </c>
      <c r="E10" s="50">
        <v>3</v>
      </c>
      <c r="F10" s="305">
        <v>3</v>
      </c>
      <c r="G10" s="305">
        <v>3</v>
      </c>
    </row>
    <row r="11" spans="1:7" ht="12" customHeight="1">
      <c r="A11" s="36" t="s">
        <v>128</v>
      </c>
      <c r="B11" s="50">
        <v>25</v>
      </c>
      <c r="C11" s="50">
        <v>24</v>
      </c>
      <c r="D11" s="50">
        <v>24</v>
      </c>
      <c r="E11" s="50">
        <v>23</v>
      </c>
      <c r="F11" s="305">
        <v>17</v>
      </c>
      <c r="G11" s="305">
        <v>17</v>
      </c>
    </row>
    <row r="12" spans="1:7" ht="12" customHeight="1">
      <c r="A12" s="36" t="s">
        <v>129</v>
      </c>
      <c r="B12" s="49">
        <v>29</v>
      </c>
      <c r="C12" s="50">
        <v>20</v>
      </c>
      <c r="D12" s="50" t="s">
        <v>130</v>
      </c>
      <c r="E12" s="50" t="s">
        <v>131</v>
      </c>
      <c r="F12" s="305" t="s">
        <v>131</v>
      </c>
      <c r="G12" s="305" t="s">
        <v>131</v>
      </c>
    </row>
    <row r="13" spans="1:7" ht="12" customHeight="1">
      <c r="A13" s="36" t="s">
        <v>132</v>
      </c>
      <c r="B13" s="49">
        <v>23</v>
      </c>
      <c r="C13" s="50">
        <v>22</v>
      </c>
      <c r="D13" s="50">
        <v>17</v>
      </c>
      <c r="E13" s="50">
        <v>17</v>
      </c>
      <c r="F13" s="305">
        <v>17</v>
      </c>
      <c r="G13" s="305">
        <v>17</v>
      </c>
    </row>
    <row r="14" spans="1:7" ht="12" customHeight="1">
      <c r="A14" s="36" t="s">
        <v>133</v>
      </c>
      <c r="B14" s="49">
        <v>90</v>
      </c>
      <c r="C14" s="50">
        <v>85</v>
      </c>
      <c r="D14" s="50">
        <v>70</v>
      </c>
      <c r="E14" s="50">
        <v>65</v>
      </c>
      <c r="F14" s="305">
        <v>57</v>
      </c>
      <c r="G14" s="305">
        <v>52</v>
      </c>
    </row>
    <row r="15" spans="1:7" ht="12" customHeight="1">
      <c r="A15" s="35" t="s">
        <v>134</v>
      </c>
      <c r="B15" s="22" t="s">
        <v>14</v>
      </c>
      <c r="C15" s="22" t="s">
        <v>14</v>
      </c>
      <c r="D15" s="22" t="s">
        <v>14</v>
      </c>
      <c r="E15" s="22" t="s">
        <v>14</v>
      </c>
      <c r="F15" s="284" t="s">
        <v>14</v>
      </c>
      <c r="G15" s="284" t="s">
        <v>14</v>
      </c>
    </row>
    <row r="16" spans="1:7" ht="12" customHeight="1">
      <c r="A16" s="34" t="s">
        <v>135</v>
      </c>
      <c r="B16" s="22" t="s">
        <v>14</v>
      </c>
      <c r="C16" s="22" t="s">
        <v>14</v>
      </c>
      <c r="D16" s="22" t="s">
        <v>14</v>
      </c>
      <c r="E16" s="22" t="s">
        <v>14</v>
      </c>
      <c r="F16" s="284" t="s">
        <v>14</v>
      </c>
      <c r="G16" s="284" t="s">
        <v>14</v>
      </c>
    </row>
    <row r="17" spans="1:19" ht="12" customHeight="1">
      <c r="A17" s="27" t="s">
        <v>136</v>
      </c>
      <c r="B17" s="48"/>
      <c r="C17" s="48"/>
      <c r="D17" s="48"/>
      <c r="E17" s="48"/>
      <c r="F17" s="253"/>
      <c r="G17" s="253"/>
    </row>
    <row r="18" spans="1:19" ht="12" customHeight="1">
      <c r="A18" s="37" t="s">
        <v>137</v>
      </c>
      <c r="B18" s="42">
        <v>2911897</v>
      </c>
      <c r="C18" s="42">
        <v>3266012</v>
      </c>
      <c r="D18" s="50">
        <v>4172791.73</v>
      </c>
      <c r="E18" s="50">
        <v>4709039.2624030374</v>
      </c>
      <c r="F18" s="306">
        <v>4879851</v>
      </c>
      <c r="G18" s="306">
        <v>5167173.0588198705</v>
      </c>
    </row>
    <row r="19" spans="1:19" ht="12" customHeight="1">
      <c r="A19" s="36" t="s">
        <v>127</v>
      </c>
      <c r="B19" s="22" t="s">
        <v>14</v>
      </c>
      <c r="C19" s="22" t="s">
        <v>14</v>
      </c>
      <c r="D19" s="50">
        <v>492490.66</v>
      </c>
      <c r="E19" s="50">
        <v>588749.6</v>
      </c>
      <c r="F19" s="306">
        <v>617551</v>
      </c>
      <c r="G19" s="306">
        <v>676439.62</v>
      </c>
    </row>
    <row r="20" spans="1:19" ht="12" customHeight="1">
      <c r="A20" s="36" t="s">
        <v>128</v>
      </c>
      <c r="B20" s="22" t="s">
        <v>14</v>
      </c>
      <c r="C20" s="22" t="s">
        <v>14</v>
      </c>
      <c r="D20" s="50">
        <v>3680301.07</v>
      </c>
      <c r="E20" s="50">
        <v>4120289.6624030373</v>
      </c>
      <c r="F20" s="306">
        <v>4262300</v>
      </c>
      <c r="G20" s="306">
        <v>4490733.4388198704</v>
      </c>
    </row>
    <row r="21" spans="1:19" ht="12" customHeight="1">
      <c r="A21" s="35" t="s">
        <v>138</v>
      </c>
      <c r="B21" s="22" t="s">
        <v>14</v>
      </c>
      <c r="C21" s="22" t="s">
        <v>14</v>
      </c>
      <c r="D21" s="50">
        <v>4027417.79</v>
      </c>
      <c r="E21" s="50">
        <v>4667212.7</v>
      </c>
      <c r="F21" s="306">
        <v>4855238</v>
      </c>
      <c r="G21" s="306">
        <v>5120461.86392147</v>
      </c>
    </row>
    <row r="22" spans="1:19" ht="12" customHeight="1">
      <c r="A22" s="35" t="s">
        <v>139</v>
      </c>
      <c r="B22" s="22" t="s">
        <v>14</v>
      </c>
      <c r="C22" s="22" t="s">
        <v>14</v>
      </c>
      <c r="D22" s="50">
        <v>145373.94</v>
      </c>
      <c r="E22" s="50">
        <v>41827.56</v>
      </c>
      <c r="F22" s="306">
        <v>24612</v>
      </c>
      <c r="G22" s="306">
        <v>46711.194898400063</v>
      </c>
    </row>
    <row r="23" spans="1:19" ht="12" customHeight="1">
      <c r="A23" s="35" t="s">
        <v>140</v>
      </c>
      <c r="B23" s="43">
        <v>20.181012544336888</v>
      </c>
      <c r="C23" s="43">
        <v>12.16097272671389</v>
      </c>
      <c r="D23" s="43">
        <v>27.764127321026375</v>
      </c>
      <c r="E23" s="43">
        <v>12.851049539513859</v>
      </c>
      <c r="F23" s="305">
        <v>3.6</v>
      </c>
      <c r="G23" s="308">
        <v>5.8879268817812358</v>
      </c>
    </row>
    <row r="24" spans="1:19" ht="12" customHeight="1">
      <c r="A24" s="35" t="s">
        <v>141</v>
      </c>
      <c r="B24" s="43">
        <v>84.11</v>
      </c>
      <c r="C24" s="43">
        <v>86.89</v>
      </c>
      <c r="D24" s="43">
        <v>97.86</v>
      </c>
      <c r="E24" s="43">
        <v>97.173378883809548</v>
      </c>
      <c r="F24" s="305">
        <v>90.7</v>
      </c>
      <c r="G24" s="308">
        <v>90.575185909025208</v>
      </c>
    </row>
    <row r="25" spans="1:19" ht="12" customHeight="1">
      <c r="A25" s="35" t="s">
        <v>142</v>
      </c>
      <c r="B25" s="43">
        <v>12.13</v>
      </c>
      <c r="C25" s="43">
        <v>10.11</v>
      </c>
      <c r="D25" s="43">
        <v>8.68</v>
      </c>
      <c r="E25" s="43">
        <v>11.83</v>
      </c>
      <c r="F25" s="305">
        <v>12.6</v>
      </c>
      <c r="G25" s="308">
        <v>11.41</v>
      </c>
    </row>
    <row r="26" spans="1:19" ht="12" customHeight="1">
      <c r="A26" s="35" t="s">
        <v>143</v>
      </c>
      <c r="B26" s="22" t="s">
        <v>14</v>
      </c>
      <c r="C26" s="22" t="s">
        <v>14</v>
      </c>
      <c r="D26" s="22" t="s">
        <v>14</v>
      </c>
      <c r="E26" s="22" t="s">
        <v>14</v>
      </c>
      <c r="F26" s="284" t="s">
        <v>14</v>
      </c>
      <c r="G26" s="284" t="s">
        <v>14</v>
      </c>
    </row>
    <row r="27" spans="1:19" ht="12" customHeight="1">
      <c r="A27" s="35" t="s">
        <v>144</v>
      </c>
      <c r="B27" s="22" t="s">
        <v>14</v>
      </c>
      <c r="C27" s="22" t="s">
        <v>14</v>
      </c>
      <c r="D27" s="50">
        <v>61655.07</v>
      </c>
      <c r="E27" s="50">
        <v>61879.133197984993</v>
      </c>
      <c r="F27" s="306">
        <v>147435</v>
      </c>
      <c r="G27" s="306">
        <v>199666.66010927001</v>
      </c>
    </row>
    <row r="28" spans="1:19" ht="12" customHeight="1">
      <c r="A28" s="34" t="s">
        <v>145</v>
      </c>
      <c r="B28" s="41">
        <v>1.52</v>
      </c>
      <c r="C28" s="41">
        <v>1.89</v>
      </c>
      <c r="D28" s="43">
        <v>1.48</v>
      </c>
      <c r="E28" s="43">
        <v>1.3140500600979199</v>
      </c>
      <c r="F28" s="308">
        <v>3</v>
      </c>
      <c r="G28" s="308">
        <v>3.86</v>
      </c>
    </row>
    <row r="29" spans="1:19" ht="12" customHeight="1">
      <c r="A29" s="27" t="s">
        <v>146</v>
      </c>
      <c r="B29" s="47"/>
      <c r="C29" s="47"/>
      <c r="D29" s="47"/>
      <c r="E29" s="47"/>
      <c r="F29" s="253"/>
      <c r="G29" s="253"/>
    </row>
    <row r="30" spans="1:19" s="1" customFormat="1" ht="12" customHeight="1">
      <c r="A30" s="37" t="s">
        <v>147</v>
      </c>
      <c r="B30" s="46">
        <v>5.42</v>
      </c>
      <c r="C30" s="46">
        <v>5.82</v>
      </c>
      <c r="D30" s="43">
        <v>6.5640394199867442</v>
      </c>
      <c r="E30" s="43">
        <v>7.1391839656839</v>
      </c>
      <c r="F30" s="305">
        <v>7.6</v>
      </c>
      <c r="G30" s="308">
        <v>7.0422779330676972</v>
      </c>
      <c r="H30" s="2"/>
      <c r="I30" s="2"/>
      <c r="J30" s="2"/>
      <c r="K30" s="2"/>
      <c r="L30" s="2"/>
      <c r="M30" s="2"/>
      <c r="N30" s="2"/>
      <c r="O30" s="2"/>
      <c r="P30" s="2"/>
      <c r="Q30" s="2"/>
      <c r="R30" s="2"/>
      <c r="S30" s="2"/>
    </row>
    <row r="31" spans="1:19" s="1" customFormat="1" ht="12" customHeight="1">
      <c r="A31" s="35" t="s">
        <v>148</v>
      </c>
      <c r="B31" s="43">
        <v>0.14000000000000001</v>
      </c>
      <c r="C31" s="43">
        <v>0.17</v>
      </c>
      <c r="D31" s="43">
        <v>0.21463526120867088</v>
      </c>
      <c r="E31" s="43">
        <v>0.28102487828731476</v>
      </c>
      <c r="F31" s="305">
        <v>0.3</v>
      </c>
      <c r="G31" s="308">
        <v>0.31376665447572294</v>
      </c>
      <c r="H31" s="2"/>
      <c r="I31" s="2"/>
      <c r="J31" s="2"/>
      <c r="K31" s="2"/>
      <c r="L31" s="2"/>
      <c r="M31" s="2"/>
      <c r="N31" s="2"/>
      <c r="O31" s="2"/>
      <c r="P31" s="2"/>
      <c r="Q31" s="2"/>
      <c r="R31" s="2"/>
      <c r="S31" s="2"/>
    </row>
    <row r="32" spans="1:19" s="1" customFormat="1" ht="12" customHeight="1">
      <c r="A32" s="35" t="s">
        <v>149</v>
      </c>
      <c r="B32" s="43">
        <v>0.25</v>
      </c>
      <c r="C32" s="43">
        <v>0.2</v>
      </c>
      <c r="D32" s="43">
        <v>0.20814201439473731</v>
      </c>
      <c r="E32" s="43">
        <v>0.18665054316715798</v>
      </c>
      <c r="F32" s="305">
        <v>0.2</v>
      </c>
      <c r="G32" s="308">
        <v>0.23025696457508094</v>
      </c>
    </row>
    <row r="33" spans="1:7" s="1" customFormat="1" ht="12" customHeight="1">
      <c r="A33" s="35" t="s">
        <v>150</v>
      </c>
      <c r="B33" s="43">
        <v>17.52</v>
      </c>
      <c r="C33" s="43">
        <v>17.27</v>
      </c>
      <c r="D33" s="43">
        <v>16.453958881945283</v>
      </c>
      <c r="E33" s="43">
        <v>15.584928264574019</v>
      </c>
      <c r="F33" s="305">
        <v>16</v>
      </c>
      <c r="G33" s="308">
        <v>16.599462255599231</v>
      </c>
    </row>
    <row r="34" spans="1:7" s="1" customFormat="1" ht="12" customHeight="1">
      <c r="A34" s="35" t="s">
        <v>46</v>
      </c>
      <c r="B34" s="43">
        <v>10.63</v>
      </c>
      <c r="C34" s="43">
        <v>10.64</v>
      </c>
      <c r="D34" s="43">
        <v>9.9222487834041235</v>
      </c>
      <c r="E34" s="43">
        <v>4.0389553914319505</v>
      </c>
      <c r="F34" s="305">
        <v>4.2</v>
      </c>
      <c r="G34" s="308">
        <v>4.0197988317340636</v>
      </c>
    </row>
    <row r="35" spans="1:7" s="1" customFormat="1" ht="12" customHeight="1">
      <c r="A35" s="35" t="s">
        <v>151</v>
      </c>
      <c r="B35" s="43">
        <v>4.3499999999999996</v>
      </c>
      <c r="C35" s="43">
        <v>4.96</v>
      </c>
      <c r="D35" s="43">
        <v>4.9798495877218762</v>
      </c>
      <c r="E35" s="43">
        <v>5.2418111672330658</v>
      </c>
      <c r="F35" s="305">
        <v>6.3</v>
      </c>
      <c r="G35" s="308">
        <v>7.277002629199008</v>
      </c>
    </row>
    <row r="36" spans="1:7" s="1" customFormat="1" ht="12" customHeight="1">
      <c r="A36" s="45" t="s">
        <v>152</v>
      </c>
      <c r="B36" s="222">
        <v>1.27</v>
      </c>
      <c r="C36" s="222">
        <v>1.41</v>
      </c>
      <c r="D36" s="222">
        <v>1.4993042934195291</v>
      </c>
      <c r="E36" s="222">
        <v>1.5389975870276096</v>
      </c>
      <c r="F36" s="284">
        <v>1.4</v>
      </c>
      <c r="G36" s="288">
        <v>1.3602638596620629</v>
      </c>
    </row>
    <row r="37" spans="1:7" s="1" customFormat="1" ht="12" customHeight="1">
      <c r="A37" s="35" t="s">
        <v>153</v>
      </c>
      <c r="B37" s="43">
        <v>3.2</v>
      </c>
      <c r="C37" s="43">
        <v>2.99</v>
      </c>
      <c r="D37" s="43">
        <v>2.3367096710195803</v>
      </c>
      <c r="E37" s="43">
        <v>2.1428733574119776</v>
      </c>
      <c r="F37" s="308">
        <v>2</v>
      </c>
      <c r="G37" s="308">
        <v>1.7137905781898231</v>
      </c>
    </row>
    <row r="38" spans="1:7" s="1" customFormat="1" ht="12" customHeight="1">
      <c r="A38" s="35" t="s">
        <v>154</v>
      </c>
      <c r="B38" s="43">
        <v>21.13</v>
      </c>
      <c r="C38" s="43">
        <v>20.29</v>
      </c>
      <c r="D38" s="43">
        <v>20.072677675927554</v>
      </c>
      <c r="E38" s="43">
        <v>20.123409157555745</v>
      </c>
      <c r="F38" s="305">
        <v>20.2</v>
      </c>
      <c r="G38" s="308">
        <v>19.342057011125963</v>
      </c>
    </row>
    <row r="39" spans="1:7" s="1" customFormat="1" ht="12" customHeight="1">
      <c r="A39" s="35" t="s">
        <v>155</v>
      </c>
      <c r="B39" s="43">
        <v>8.0299999999999994</v>
      </c>
      <c r="C39" s="43">
        <v>7.74</v>
      </c>
      <c r="D39" s="43">
        <v>8.0802804460867588</v>
      </c>
      <c r="E39" s="43">
        <v>7.9685765531611246</v>
      </c>
      <c r="F39" s="305">
        <v>7.5</v>
      </c>
      <c r="G39" s="308">
        <v>7.6706391814961457</v>
      </c>
    </row>
    <row r="40" spans="1:7" s="1" customFormat="1" ht="12" customHeight="1">
      <c r="A40" s="35" t="s">
        <v>156</v>
      </c>
      <c r="B40" s="43">
        <v>4.1900000000000004</v>
      </c>
      <c r="C40" s="43">
        <v>4.55</v>
      </c>
      <c r="D40" s="43">
        <v>4.4073607343691892</v>
      </c>
      <c r="E40" s="43">
        <v>4.2576389463686439</v>
      </c>
      <c r="F40" s="305">
        <v>4.3</v>
      </c>
      <c r="G40" s="308">
        <v>4.4812884080621052</v>
      </c>
    </row>
    <row r="41" spans="1:7" s="1" customFormat="1" ht="12" customHeight="1">
      <c r="A41" s="35" t="s">
        <v>51</v>
      </c>
      <c r="B41" s="43">
        <v>4.22</v>
      </c>
      <c r="C41" s="43">
        <v>4.6100000000000003</v>
      </c>
      <c r="D41" s="43">
        <v>4.2426612462787592</v>
      </c>
      <c r="E41" s="43">
        <v>4.0966550327832962</v>
      </c>
      <c r="F41" s="308">
        <v>4</v>
      </c>
      <c r="G41" s="308">
        <v>3.9027359136450661</v>
      </c>
    </row>
    <row r="42" spans="1:7" s="1" customFormat="1" ht="12" customHeight="1">
      <c r="A42" s="35" t="s">
        <v>157</v>
      </c>
      <c r="B42" s="43">
        <v>5.63</v>
      </c>
      <c r="C42" s="43">
        <v>4.8600000000000003</v>
      </c>
      <c r="D42" s="43">
        <v>5.6022428443686394</v>
      </c>
      <c r="E42" s="43">
        <v>18.421662582416442</v>
      </c>
      <c r="F42" s="305">
        <v>19</v>
      </c>
      <c r="G42" s="308">
        <v>19.61624405335467</v>
      </c>
    </row>
    <row r="43" spans="1:7" s="1" customFormat="1" ht="12" customHeight="1">
      <c r="A43" s="44" t="s">
        <v>158</v>
      </c>
      <c r="B43" s="43">
        <v>0.05</v>
      </c>
      <c r="C43" s="43">
        <v>0.05</v>
      </c>
      <c r="D43" s="43">
        <v>3.687927095506062E-2</v>
      </c>
      <c r="E43" s="43">
        <v>2.3894531678969384E-2</v>
      </c>
      <c r="F43" s="308">
        <v>0</v>
      </c>
      <c r="G43" s="308">
        <v>2.3576046559358466E-2</v>
      </c>
    </row>
    <row r="44" spans="1:7" s="1" customFormat="1" ht="12" customHeight="1">
      <c r="A44" s="34" t="s">
        <v>23</v>
      </c>
      <c r="B44" s="41">
        <v>13.96</v>
      </c>
      <c r="C44" s="41">
        <v>14.45</v>
      </c>
      <c r="D44" s="43">
        <v>15.379009868913498</v>
      </c>
      <c r="E44" s="43">
        <v>8.9537380412187844</v>
      </c>
      <c r="F44" s="305">
        <v>6.9</v>
      </c>
      <c r="G44" s="308">
        <v>6.4068396792539888</v>
      </c>
    </row>
    <row r="45" spans="1:7" ht="12" customHeight="1">
      <c r="A45" s="27" t="s">
        <v>159</v>
      </c>
      <c r="B45" s="33"/>
      <c r="C45" s="33"/>
      <c r="D45" s="33"/>
      <c r="E45" s="33"/>
      <c r="F45" s="253"/>
      <c r="G45" s="253"/>
    </row>
    <row r="46" spans="1:7" ht="12" customHeight="1">
      <c r="A46" s="37" t="s">
        <v>160</v>
      </c>
      <c r="B46" s="42">
        <v>3354428</v>
      </c>
      <c r="C46" s="42">
        <v>3933738</v>
      </c>
      <c r="D46" s="50">
        <v>4739178.7960653333</v>
      </c>
      <c r="E46" s="50">
        <v>5158383.5061255414</v>
      </c>
      <c r="F46" s="306">
        <v>5771238</v>
      </c>
      <c r="G46" s="306">
        <v>5756770.5742179034</v>
      </c>
    </row>
    <row r="47" spans="1:7" ht="12" customHeight="1">
      <c r="A47" s="35" t="s">
        <v>161</v>
      </c>
      <c r="B47" s="22" t="s">
        <v>14</v>
      </c>
      <c r="C47" s="22" t="s">
        <v>14</v>
      </c>
      <c r="D47" s="22" t="s">
        <v>14</v>
      </c>
      <c r="E47" s="22" t="s">
        <v>14</v>
      </c>
      <c r="F47" s="306">
        <v>5660073</v>
      </c>
      <c r="G47" s="306">
        <v>5636930.6304766284</v>
      </c>
    </row>
    <row r="48" spans="1:7" ht="12" customHeight="1">
      <c r="A48" s="35" t="s">
        <v>162</v>
      </c>
      <c r="B48" s="22" t="s">
        <v>14</v>
      </c>
      <c r="C48" s="22" t="s">
        <v>14</v>
      </c>
      <c r="D48" s="22" t="s">
        <v>14</v>
      </c>
      <c r="E48" s="22" t="s">
        <v>14</v>
      </c>
      <c r="F48" s="306">
        <v>111165</v>
      </c>
      <c r="G48" s="306">
        <v>119839.94374127671</v>
      </c>
    </row>
    <row r="49" spans="1:7" ht="12" customHeight="1">
      <c r="A49" s="35" t="s">
        <v>163</v>
      </c>
      <c r="B49" s="22" t="s">
        <v>14</v>
      </c>
      <c r="C49" s="22" t="s">
        <v>14</v>
      </c>
      <c r="D49" s="22" t="s">
        <v>14</v>
      </c>
      <c r="E49" s="22" t="s">
        <v>14</v>
      </c>
      <c r="F49" s="284" t="s">
        <v>14</v>
      </c>
      <c r="G49" s="284" t="s">
        <v>14</v>
      </c>
    </row>
    <row r="50" spans="1:7" ht="12" customHeight="1">
      <c r="A50" s="34" t="s">
        <v>164</v>
      </c>
      <c r="B50" s="41">
        <v>6.6</v>
      </c>
      <c r="C50" s="41">
        <v>6.01</v>
      </c>
      <c r="D50" s="43">
        <v>4.92</v>
      </c>
      <c r="E50" s="43">
        <v>7.6</v>
      </c>
      <c r="F50" s="305">
        <v>8.1999999999999993</v>
      </c>
      <c r="G50" s="308">
        <v>7.250858323812194</v>
      </c>
    </row>
    <row r="51" spans="1:7" ht="12" customHeight="1">
      <c r="A51" s="40" t="s">
        <v>165</v>
      </c>
      <c r="B51" s="38"/>
      <c r="C51" s="38"/>
      <c r="D51" s="38"/>
      <c r="E51" s="38"/>
      <c r="F51" s="270"/>
      <c r="G51" s="270"/>
    </row>
    <row r="52" spans="1:7" ht="12" customHeight="1">
      <c r="A52" s="37" t="s">
        <v>166</v>
      </c>
      <c r="B52" s="22" t="s">
        <v>14</v>
      </c>
      <c r="C52" s="22" t="s">
        <v>14</v>
      </c>
      <c r="D52" s="22" t="s">
        <v>14</v>
      </c>
      <c r="E52" s="22" t="s">
        <v>14</v>
      </c>
      <c r="F52" s="285">
        <v>387845.2</v>
      </c>
      <c r="G52" s="285">
        <v>452560.06959066191</v>
      </c>
    </row>
    <row r="53" spans="1:7" ht="12" customHeight="1">
      <c r="A53" s="36" t="s">
        <v>126</v>
      </c>
      <c r="B53" s="22" t="s">
        <v>14</v>
      </c>
      <c r="C53" s="22" t="s">
        <v>14</v>
      </c>
      <c r="D53" s="22" t="s">
        <v>14</v>
      </c>
      <c r="E53" s="22" t="s">
        <v>14</v>
      </c>
      <c r="F53" s="285">
        <v>350024.1</v>
      </c>
      <c r="G53" s="285">
        <v>393798.58325856394</v>
      </c>
    </row>
    <row r="54" spans="1:7" ht="12" customHeight="1">
      <c r="A54" s="36" t="s">
        <v>127</v>
      </c>
      <c r="B54" s="22" t="s">
        <v>14</v>
      </c>
      <c r="C54" s="22" t="s">
        <v>14</v>
      </c>
      <c r="D54" s="22" t="s">
        <v>14</v>
      </c>
      <c r="E54" s="22" t="s">
        <v>14</v>
      </c>
      <c r="F54" s="285">
        <v>108635</v>
      </c>
      <c r="G54" s="285">
        <v>120693.78</v>
      </c>
    </row>
    <row r="55" spans="1:7" ht="12" customHeight="1">
      <c r="A55" s="36" t="s">
        <v>128</v>
      </c>
      <c r="B55" s="22" t="s">
        <v>14</v>
      </c>
      <c r="C55" s="22" t="s">
        <v>14</v>
      </c>
      <c r="D55" s="22" t="s">
        <v>14</v>
      </c>
      <c r="E55" s="22" t="s">
        <v>14</v>
      </c>
      <c r="F55" s="285">
        <v>241389.1</v>
      </c>
      <c r="G55" s="285">
        <v>273104.80325856397</v>
      </c>
    </row>
    <row r="56" spans="1:7" ht="12" customHeight="1">
      <c r="A56" s="36" t="s">
        <v>167</v>
      </c>
      <c r="B56" s="22" t="s">
        <v>14</v>
      </c>
      <c r="C56" s="22" t="s">
        <v>14</v>
      </c>
      <c r="D56" s="22" t="s">
        <v>14</v>
      </c>
      <c r="E56" s="22" t="s">
        <v>14</v>
      </c>
      <c r="F56" s="285">
        <v>32753.3</v>
      </c>
      <c r="G56" s="285">
        <v>52649.81648291798</v>
      </c>
    </row>
    <row r="57" spans="1:7" ht="12" customHeight="1">
      <c r="A57" s="36" t="s">
        <v>168</v>
      </c>
      <c r="B57" s="22" t="s">
        <v>14</v>
      </c>
      <c r="C57" s="22" t="s">
        <v>14</v>
      </c>
      <c r="D57" s="22" t="s">
        <v>14</v>
      </c>
      <c r="E57" s="22" t="s">
        <v>14</v>
      </c>
      <c r="F57" s="284" t="s">
        <v>14</v>
      </c>
      <c r="G57" s="284" t="s">
        <v>14</v>
      </c>
    </row>
    <row r="58" spans="1:7" ht="12" customHeight="1">
      <c r="A58" s="36" t="s">
        <v>169</v>
      </c>
      <c r="B58" s="22" t="s">
        <v>14</v>
      </c>
      <c r="C58" s="22" t="s">
        <v>14</v>
      </c>
      <c r="D58" s="22" t="s">
        <v>14</v>
      </c>
      <c r="E58" s="22" t="s">
        <v>14</v>
      </c>
      <c r="F58" s="285">
        <v>5067.8</v>
      </c>
      <c r="G58" s="285">
        <v>6111.6698491799989</v>
      </c>
    </row>
    <row r="59" spans="1:7" ht="12" customHeight="1">
      <c r="A59" s="35" t="s">
        <v>170</v>
      </c>
      <c r="B59" s="22" t="s">
        <v>14</v>
      </c>
      <c r="C59" s="22" t="s">
        <v>14</v>
      </c>
      <c r="D59" s="22" t="s">
        <v>14</v>
      </c>
      <c r="E59" s="22" t="s">
        <v>14</v>
      </c>
      <c r="F59" s="284">
        <v>7.9</v>
      </c>
      <c r="G59" s="288">
        <v>8.7583687335221931</v>
      </c>
    </row>
    <row r="60" spans="1:7" ht="12" customHeight="1">
      <c r="A60" s="35" t="s">
        <v>171</v>
      </c>
      <c r="B60" s="22" t="s">
        <v>14</v>
      </c>
      <c r="C60" s="22" t="s">
        <v>14</v>
      </c>
      <c r="D60" s="22" t="s">
        <v>14</v>
      </c>
      <c r="E60" s="22" t="s">
        <v>14</v>
      </c>
      <c r="F60" s="284">
        <v>7.2</v>
      </c>
      <c r="G60" s="288">
        <v>7.9329087629856643</v>
      </c>
    </row>
    <row r="61" spans="1:7" ht="12" customHeight="1">
      <c r="A61" s="35" t="s">
        <v>172</v>
      </c>
      <c r="B61" s="22" t="s">
        <v>14</v>
      </c>
      <c r="C61" s="22" t="s">
        <v>14</v>
      </c>
      <c r="D61" s="22" t="s">
        <v>14</v>
      </c>
      <c r="E61" s="22" t="s">
        <v>14</v>
      </c>
      <c r="F61" s="284" t="s">
        <v>14</v>
      </c>
      <c r="G61" s="288">
        <f>(G52-F52)/F52*100</f>
        <v>16.685747197763927</v>
      </c>
    </row>
    <row r="62" spans="1:7" ht="12" customHeight="1">
      <c r="A62" s="35" t="s">
        <v>173</v>
      </c>
      <c r="B62" s="22">
        <v>12.5</v>
      </c>
      <c r="C62" s="22" t="s">
        <v>14</v>
      </c>
      <c r="D62" s="22" t="s">
        <v>14</v>
      </c>
      <c r="E62" s="22" t="s">
        <v>14</v>
      </c>
      <c r="F62" s="284" t="s">
        <v>14</v>
      </c>
      <c r="G62" s="284" t="s">
        <v>14</v>
      </c>
    </row>
    <row r="63" spans="1:7" ht="12" customHeight="1">
      <c r="A63" s="35" t="s">
        <v>174</v>
      </c>
      <c r="B63" s="22" t="s">
        <v>14</v>
      </c>
      <c r="C63" s="22" t="s">
        <v>14</v>
      </c>
      <c r="D63" s="22" t="s">
        <v>14</v>
      </c>
      <c r="E63" s="22" t="s">
        <v>14</v>
      </c>
      <c r="F63" s="284" t="s">
        <v>14</v>
      </c>
      <c r="G63" s="284" t="s">
        <v>14</v>
      </c>
    </row>
    <row r="64" spans="1:7" ht="12" customHeight="1">
      <c r="A64" s="35" t="s">
        <v>175</v>
      </c>
      <c r="B64" s="22" t="s">
        <v>14</v>
      </c>
      <c r="C64" s="22" t="s">
        <v>14</v>
      </c>
      <c r="D64" s="22" t="s">
        <v>14</v>
      </c>
      <c r="E64" s="22" t="s">
        <v>14</v>
      </c>
      <c r="F64" s="284" t="s">
        <v>14</v>
      </c>
      <c r="G64" s="284" t="s">
        <v>14</v>
      </c>
    </row>
    <row r="65" spans="1:7" ht="12" customHeight="1">
      <c r="A65" s="35" t="s">
        <v>176</v>
      </c>
      <c r="B65" s="22" t="s">
        <v>14</v>
      </c>
      <c r="C65" s="22" t="s">
        <v>14</v>
      </c>
      <c r="D65" s="22" t="s">
        <v>14</v>
      </c>
      <c r="E65" s="22" t="s">
        <v>14</v>
      </c>
      <c r="F65" s="284" t="s">
        <v>14</v>
      </c>
      <c r="G65" s="284" t="s">
        <v>14</v>
      </c>
    </row>
    <row r="66" spans="1:7" ht="12" customHeight="1">
      <c r="A66" s="35" t="s">
        <v>177</v>
      </c>
      <c r="B66" s="22" t="s">
        <v>14</v>
      </c>
      <c r="C66" s="22" t="s">
        <v>14</v>
      </c>
      <c r="D66" s="22" t="s">
        <v>14</v>
      </c>
      <c r="E66" s="22" t="s">
        <v>14</v>
      </c>
      <c r="F66" s="284" t="s">
        <v>14</v>
      </c>
      <c r="G66" s="284" t="s">
        <v>14</v>
      </c>
    </row>
    <row r="67" spans="1:7" ht="12" customHeight="1">
      <c r="A67" s="35" t="s">
        <v>178</v>
      </c>
      <c r="B67" s="22" t="s">
        <v>14</v>
      </c>
      <c r="C67" s="22" t="s">
        <v>14</v>
      </c>
      <c r="D67" s="22" t="s">
        <v>14</v>
      </c>
      <c r="E67" s="22" t="s">
        <v>14</v>
      </c>
      <c r="F67" s="284" t="s">
        <v>14</v>
      </c>
      <c r="G67" s="284" t="s">
        <v>14</v>
      </c>
    </row>
    <row r="68" spans="1:7" ht="12" customHeight="1">
      <c r="A68" s="35" t="s">
        <v>179</v>
      </c>
      <c r="B68" s="22" t="s">
        <v>14</v>
      </c>
      <c r="C68" s="22" t="s">
        <v>14</v>
      </c>
      <c r="D68" s="22" t="s">
        <v>14</v>
      </c>
      <c r="E68" s="22" t="s">
        <v>14</v>
      </c>
      <c r="F68" s="284" t="s">
        <v>14</v>
      </c>
      <c r="G68" s="284" t="s">
        <v>14</v>
      </c>
    </row>
    <row r="69" spans="1:7" ht="12" customHeight="1">
      <c r="A69" s="35" t="s">
        <v>180</v>
      </c>
      <c r="B69" s="22" t="s">
        <v>14</v>
      </c>
      <c r="C69" s="22" t="s">
        <v>14</v>
      </c>
      <c r="D69" s="22" t="s">
        <v>14</v>
      </c>
      <c r="E69" s="22" t="s">
        <v>14</v>
      </c>
      <c r="F69" s="284" t="s">
        <v>14</v>
      </c>
      <c r="G69" s="284" t="s">
        <v>14</v>
      </c>
    </row>
    <row r="70" spans="1:7" ht="12" customHeight="1">
      <c r="A70" s="34" t="s">
        <v>181</v>
      </c>
      <c r="B70" s="22" t="s">
        <v>14</v>
      </c>
      <c r="C70" s="22" t="s">
        <v>14</v>
      </c>
      <c r="D70" s="22" t="s">
        <v>14</v>
      </c>
      <c r="E70" s="22" t="s">
        <v>14</v>
      </c>
      <c r="F70" s="284" t="s">
        <v>14</v>
      </c>
      <c r="G70" s="284" t="s">
        <v>14</v>
      </c>
    </row>
    <row r="71" spans="1:7" s="25" customFormat="1" ht="12" customHeight="1">
      <c r="A71" s="27" t="s">
        <v>182</v>
      </c>
      <c r="B71" s="31"/>
      <c r="C71" s="31"/>
      <c r="D71" s="31"/>
      <c r="E71" s="31"/>
      <c r="F71" s="253"/>
      <c r="G71" s="253"/>
    </row>
    <row r="72" spans="1:7" ht="12" customHeight="1">
      <c r="A72" s="30" t="s">
        <v>44</v>
      </c>
      <c r="B72" s="22" t="s">
        <v>14</v>
      </c>
      <c r="C72" s="22" t="s">
        <v>14</v>
      </c>
      <c r="D72" s="22" t="s">
        <v>14</v>
      </c>
      <c r="E72" s="22" t="s">
        <v>14</v>
      </c>
      <c r="F72" s="284" t="s">
        <v>14</v>
      </c>
      <c r="G72" s="284" t="s">
        <v>14</v>
      </c>
    </row>
    <row r="73" spans="1:7" ht="12" customHeight="1">
      <c r="A73" s="32" t="s">
        <v>45</v>
      </c>
      <c r="B73" s="22" t="s">
        <v>14</v>
      </c>
      <c r="C73" s="22" t="s">
        <v>14</v>
      </c>
      <c r="D73" s="22" t="s">
        <v>14</v>
      </c>
      <c r="E73" s="22" t="s">
        <v>14</v>
      </c>
      <c r="F73" s="284" t="s">
        <v>14</v>
      </c>
      <c r="G73" s="284" t="s">
        <v>14</v>
      </c>
    </row>
    <row r="74" spans="1:7" ht="12" customHeight="1">
      <c r="A74" s="32" t="s">
        <v>183</v>
      </c>
      <c r="B74" s="22" t="s">
        <v>14</v>
      </c>
      <c r="C74" s="22" t="s">
        <v>14</v>
      </c>
      <c r="D74" s="22" t="s">
        <v>14</v>
      </c>
      <c r="E74" s="22" t="s">
        <v>14</v>
      </c>
      <c r="F74" s="284" t="s">
        <v>14</v>
      </c>
      <c r="G74" s="284" t="s">
        <v>14</v>
      </c>
    </row>
    <row r="75" spans="1:7" ht="12" customHeight="1">
      <c r="A75" s="32" t="s">
        <v>46</v>
      </c>
      <c r="B75" s="22" t="s">
        <v>14</v>
      </c>
      <c r="C75" s="22" t="s">
        <v>14</v>
      </c>
      <c r="D75" s="22" t="s">
        <v>14</v>
      </c>
      <c r="E75" s="22" t="s">
        <v>14</v>
      </c>
      <c r="F75" s="284" t="s">
        <v>14</v>
      </c>
      <c r="G75" s="284" t="s">
        <v>14</v>
      </c>
    </row>
    <row r="76" spans="1:7" ht="12" customHeight="1">
      <c r="A76" s="32" t="s">
        <v>154</v>
      </c>
      <c r="B76" s="22" t="s">
        <v>14</v>
      </c>
      <c r="C76" s="22" t="s">
        <v>14</v>
      </c>
      <c r="D76" s="22" t="s">
        <v>14</v>
      </c>
      <c r="E76" s="22" t="s">
        <v>14</v>
      </c>
      <c r="F76" s="284" t="s">
        <v>14</v>
      </c>
      <c r="G76" s="284" t="s">
        <v>14</v>
      </c>
    </row>
    <row r="77" spans="1:7" ht="12" customHeight="1">
      <c r="A77" s="32" t="s">
        <v>51</v>
      </c>
      <c r="B77" s="22" t="s">
        <v>14</v>
      </c>
      <c r="C77" s="22" t="s">
        <v>14</v>
      </c>
      <c r="D77" s="22" t="s">
        <v>14</v>
      </c>
      <c r="E77" s="22" t="s">
        <v>14</v>
      </c>
      <c r="F77" s="284" t="s">
        <v>14</v>
      </c>
      <c r="G77" s="284" t="s">
        <v>14</v>
      </c>
    </row>
    <row r="78" spans="1:7" ht="12" customHeight="1">
      <c r="A78" s="29" t="s">
        <v>23</v>
      </c>
      <c r="B78" s="22" t="s">
        <v>14</v>
      </c>
      <c r="C78" s="22" t="s">
        <v>14</v>
      </c>
      <c r="D78" s="22" t="s">
        <v>14</v>
      </c>
      <c r="E78" s="22" t="s">
        <v>14</v>
      </c>
      <c r="F78" s="284" t="s">
        <v>14</v>
      </c>
      <c r="G78" s="284" t="s">
        <v>14</v>
      </c>
    </row>
    <row r="79" spans="1:7" s="25" customFormat="1" ht="12" customHeight="1">
      <c r="A79" s="27" t="s">
        <v>184</v>
      </c>
      <c r="B79" s="31"/>
      <c r="C79" s="31"/>
      <c r="D79" s="31"/>
      <c r="E79" s="31"/>
      <c r="F79" s="253"/>
      <c r="G79" s="253"/>
    </row>
    <row r="80" spans="1:7" s="28" customFormat="1" ht="12" customHeight="1">
      <c r="A80" s="30" t="s">
        <v>53</v>
      </c>
      <c r="B80" s="22" t="s">
        <v>14</v>
      </c>
      <c r="C80" s="22" t="s">
        <v>14</v>
      </c>
      <c r="D80" s="22" t="s">
        <v>14</v>
      </c>
      <c r="E80" s="22" t="s">
        <v>14</v>
      </c>
      <c r="F80" s="284" t="s">
        <v>14</v>
      </c>
      <c r="G80" s="284" t="s">
        <v>14</v>
      </c>
    </row>
    <row r="81" spans="1:8" s="28" customFormat="1" ht="12" customHeight="1">
      <c r="A81" s="29" t="s">
        <v>23</v>
      </c>
      <c r="B81" s="22" t="s">
        <v>14</v>
      </c>
      <c r="C81" s="22" t="s">
        <v>14</v>
      </c>
      <c r="D81" s="22" t="s">
        <v>14</v>
      </c>
      <c r="E81" s="22" t="s">
        <v>14</v>
      </c>
      <c r="F81" s="284" t="s">
        <v>14</v>
      </c>
      <c r="G81" s="284" t="s">
        <v>14</v>
      </c>
    </row>
    <row r="82" spans="1:8" s="25" customFormat="1" ht="12" customHeight="1">
      <c r="A82" s="27" t="s">
        <v>185</v>
      </c>
      <c r="B82" s="26"/>
      <c r="C82" s="26"/>
      <c r="D82" s="26"/>
      <c r="E82" s="26"/>
      <c r="F82" s="253"/>
      <c r="G82" s="253"/>
    </row>
    <row r="83" spans="1:8" ht="12" customHeight="1">
      <c r="A83" s="24" t="s">
        <v>186</v>
      </c>
      <c r="B83" s="22" t="s">
        <v>14</v>
      </c>
      <c r="C83" s="22" t="s">
        <v>14</v>
      </c>
      <c r="D83" s="22" t="s">
        <v>14</v>
      </c>
      <c r="E83" s="22" t="s">
        <v>14</v>
      </c>
      <c r="F83" s="284" t="s">
        <v>14</v>
      </c>
      <c r="G83" s="284" t="s">
        <v>14</v>
      </c>
    </row>
    <row r="84" spans="1:8" ht="12" customHeight="1">
      <c r="A84" s="21" t="s">
        <v>187</v>
      </c>
      <c r="B84" s="22" t="s">
        <v>14</v>
      </c>
      <c r="C84" s="22" t="s">
        <v>14</v>
      </c>
      <c r="D84" s="22" t="s">
        <v>14</v>
      </c>
      <c r="E84" s="22" t="s">
        <v>14</v>
      </c>
      <c r="F84" s="284" t="s">
        <v>14</v>
      </c>
      <c r="G84" s="284" t="s">
        <v>14</v>
      </c>
    </row>
    <row r="85" spans="1:8" s="25" customFormat="1" ht="12" customHeight="1">
      <c r="A85" s="27" t="s">
        <v>188</v>
      </c>
      <c r="B85" s="26"/>
      <c r="C85" s="26"/>
      <c r="D85" s="26"/>
      <c r="E85" s="26"/>
      <c r="F85" s="253"/>
      <c r="G85" s="253"/>
    </row>
    <row r="86" spans="1:8" ht="12" customHeight="1">
      <c r="A86" s="24" t="s">
        <v>189</v>
      </c>
      <c r="B86" s="22" t="s">
        <v>14</v>
      </c>
      <c r="C86" s="22" t="s">
        <v>14</v>
      </c>
      <c r="D86" s="22" t="s">
        <v>14</v>
      </c>
      <c r="E86" s="22" t="s">
        <v>14</v>
      </c>
      <c r="F86" s="284" t="s">
        <v>14</v>
      </c>
      <c r="G86" s="284" t="s">
        <v>14</v>
      </c>
    </row>
    <row r="87" spans="1:8" ht="12" customHeight="1">
      <c r="A87" s="23" t="s">
        <v>190</v>
      </c>
      <c r="B87" s="22" t="s">
        <v>14</v>
      </c>
      <c r="C87" s="22" t="s">
        <v>14</v>
      </c>
      <c r="D87" s="22" t="s">
        <v>14</v>
      </c>
      <c r="E87" s="22" t="s">
        <v>14</v>
      </c>
      <c r="F87" s="284" t="s">
        <v>14</v>
      </c>
      <c r="G87" s="284" t="s">
        <v>14</v>
      </c>
    </row>
    <row r="88" spans="1:8" ht="12" customHeight="1">
      <c r="A88" s="21" t="s">
        <v>191</v>
      </c>
      <c r="B88" s="20" t="s">
        <v>14</v>
      </c>
      <c r="C88" s="20" t="s">
        <v>14</v>
      </c>
      <c r="D88" s="20" t="s">
        <v>14</v>
      </c>
      <c r="E88" s="20" t="s">
        <v>14</v>
      </c>
      <c r="F88" s="20" t="s">
        <v>14</v>
      </c>
      <c r="G88" s="20" t="s">
        <v>14</v>
      </c>
    </row>
    <row r="89" spans="1:8" s="1" customFormat="1" ht="12" customHeight="1">
      <c r="A89" s="259" t="s">
        <v>84</v>
      </c>
      <c r="B89" s="18"/>
      <c r="C89" s="18"/>
      <c r="D89" s="18"/>
      <c r="E89" s="18"/>
      <c r="F89" s="58"/>
      <c r="G89" s="58"/>
      <c r="H89" s="17"/>
    </row>
    <row r="90" spans="1:8" s="1" customFormat="1" ht="12" customHeight="1">
      <c r="A90" s="259" t="s">
        <v>85</v>
      </c>
      <c r="B90" s="3"/>
      <c r="C90" s="3"/>
      <c r="D90" s="3"/>
      <c r="E90" s="3"/>
      <c r="F90" s="3"/>
      <c r="G90" s="3"/>
    </row>
    <row r="91" spans="1:8" ht="12" customHeight="1">
      <c r="A91" s="262" t="s">
        <v>192</v>
      </c>
      <c r="B91" s="18"/>
      <c r="C91" s="18"/>
      <c r="D91" s="18"/>
      <c r="E91" s="18"/>
      <c r="F91" s="19"/>
      <c r="G91" s="19"/>
    </row>
    <row r="92" spans="1:8" s="1" customFormat="1" ht="12" customHeight="1">
      <c r="A92" s="271" t="s">
        <v>193</v>
      </c>
      <c r="B92" s="18"/>
      <c r="C92" s="18"/>
      <c r="D92" s="18"/>
      <c r="E92" s="18"/>
      <c r="F92" s="58"/>
      <c r="G92" s="58"/>
      <c r="H92" s="17"/>
    </row>
    <row r="93" spans="1:8" s="1" customFormat="1" ht="12" customHeight="1">
      <c r="A93" s="341" t="s">
        <v>194</v>
      </c>
      <c r="B93" s="18"/>
      <c r="C93" s="18"/>
      <c r="D93" s="18"/>
      <c r="E93" s="18"/>
      <c r="F93" s="58"/>
      <c r="G93" s="58"/>
      <c r="H93" s="17"/>
    </row>
    <row r="94" spans="1:8" s="1" customFormat="1" ht="12" customHeight="1">
      <c r="A94" s="262" t="s">
        <v>195</v>
      </c>
      <c r="B94" s="3"/>
      <c r="C94" s="3"/>
      <c r="D94" s="3"/>
      <c r="E94" s="3"/>
      <c r="F94" s="3"/>
      <c r="G94" s="3"/>
    </row>
    <row r="95" spans="1:8" ht="12" customHeight="1">
      <c r="A95" s="245"/>
      <c r="B95" s="13"/>
      <c r="C95" s="15"/>
      <c r="D95" s="15"/>
      <c r="E95" s="15"/>
    </row>
    <row r="96" spans="1:8" ht="12" customHeight="1">
      <c r="A96" s="245"/>
      <c r="B96" s="14"/>
      <c r="C96" s="14"/>
      <c r="D96" s="14"/>
      <c r="E96" s="14"/>
    </row>
    <row r="97" spans="2:5" ht="12" customHeight="1">
      <c r="B97" s="14"/>
      <c r="C97" s="14"/>
      <c r="D97" s="14"/>
      <c r="E97" s="14"/>
    </row>
    <row r="98" spans="2:5" ht="12" customHeight="1">
      <c r="B98" s="14"/>
      <c r="C98" s="14"/>
      <c r="D98" s="14"/>
      <c r="E98" s="14"/>
    </row>
    <row r="99" spans="2:5" ht="12" customHeight="1"/>
    <row r="100" spans="2:5" ht="12" customHeight="1"/>
    <row r="101" spans="2:5" ht="12" customHeight="1"/>
    <row r="108" spans="2:5">
      <c r="B108" s="12"/>
      <c r="C108" s="12"/>
      <c r="D108" s="12"/>
      <c r="E108" s="12"/>
    </row>
    <row r="109" spans="2:5">
      <c r="B109" s="12"/>
      <c r="C109" s="12"/>
      <c r="D109" s="12"/>
      <c r="E109" s="12"/>
    </row>
  </sheetData>
  <pageMargins left="0.25" right="0.25" top="0.75" bottom="0.75" header="0.3" footer="0.3"/>
  <pageSetup scale="60" orientation="portrait" r:id="rId1"/>
  <headerFooter>
    <oddFooter>&amp;C_x000D_&amp;1#&amp;"Calibri"&amp;8&amp;K000000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504B-75FC-41F0-82B3-DF78E0A7EF28}">
  <sheetPr>
    <pageSetUpPr fitToPage="1"/>
  </sheetPr>
  <dimension ref="A1:F63"/>
  <sheetViews>
    <sheetView workbookViewId="0">
      <selection activeCell="A4" sqref="A4"/>
    </sheetView>
  </sheetViews>
  <sheetFormatPr defaultColWidth="8.86328125" defaultRowHeight="14.25"/>
  <cols>
    <col min="1" max="1" width="30.73046875" customWidth="1"/>
    <col min="2" max="5" width="15.73046875" customWidth="1"/>
  </cols>
  <sheetData>
    <row r="1" spans="1:5" ht="17.649999999999999">
      <c r="A1" s="338" t="s">
        <v>0</v>
      </c>
      <c r="B1" s="67"/>
      <c r="C1" s="67"/>
      <c r="D1" s="67"/>
      <c r="E1" s="67"/>
    </row>
    <row r="2" spans="1:5" ht="17.649999999999999">
      <c r="A2" s="11" t="s">
        <v>1</v>
      </c>
      <c r="B2" s="67"/>
      <c r="C2" s="67"/>
      <c r="D2" s="67"/>
      <c r="E2" s="67"/>
    </row>
    <row r="3" spans="1:5" ht="12" customHeight="1">
      <c r="A3" s="339"/>
      <c r="B3" s="67"/>
      <c r="C3" s="67"/>
      <c r="D3" s="67"/>
      <c r="E3" s="67"/>
    </row>
    <row r="4" spans="1:5">
      <c r="A4" s="59" t="s">
        <v>382</v>
      </c>
      <c r="B4" s="67"/>
      <c r="C4" s="67"/>
      <c r="D4" s="67"/>
      <c r="E4" s="67"/>
    </row>
    <row r="5" spans="1:5" s="1" customFormat="1" ht="12" customHeight="1" thickBot="1">
      <c r="A5" s="66" t="s">
        <v>196</v>
      </c>
      <c r="B5" s="65" t="s">
        <v>197</v>
      </c>
      <c r="C5" s="3"/>
      <c r="D5" s="3"/>
      <c r="E5" s="3"/>
    </row>
    <row r="6" spans="1:5" s="1" customFormat="1" ht="12" customHeight="1" thickTop="1">
      <c r="A6" s="6" t="s">
        <v>198</v>
      </c>
      <c r="B6" s="369">
        <v>33.1</v>
      </c>
      <c r="C6" s="3"/>
      <c r="D6" s="63"/>
      <c r="E6" s="3"/>
    </row>
    <row r="7" spans="1:5" s="1" customFormat="1" ht="12" customHeight="1">
      <c r="A7" s="3" t="s">
        <v>199</v>
      </c>
      <c r="B7" s="370">
        <v>25.8</v>
      </c>
      <c r="C7" s="3"/>
      <c r="D7" s="63"/>
      <c r="E7" s="3"/>
    </row>
    <row r="8" spans="1:5" s="1" customFormat="1" ht="12" customHeight="1">
      <c r="A8" s="3" t="s">
        <v>200</v>
      </c>
      <c r="B8" s="370">
        <v>16</v>
      </c>
      <c r="C8" s="3"/>
      <c r="D8" s="63"/>
      <c r="E8" s="3"/>
    </row>
    <row r="9" spans="1:5" s="1" customFormat="1" ht="12" customHeight="1">
      <c r="A9" s="3" t="s">
        <v>201</v>
      </c>
      <c r="B9" s="370">
        <v>8</v>
      </c>
      <c r="C9" s="3"/>
      <c r="D9" s="63"/>
      <c r="E9" s="3"/>
    </row>
    <row r="10" spans="1:5" s="1" customFormat="1" ht="12" customHeight="1">
      <c r="A10" s="3" t="s">
        <v>202</v>
      </c>
      <c r="B10" s="370">
        <v>6.8000000000000007</v>
      </c>
      <c r="C10" s="3"/>
      <c r="D10" s="63"/>
      <c r="E10" s="3"/>
    </row>
    <row r="11" spans="1:5" s="1" customFormat="1" ht="12" customHeight="1">
      <c r="A11" s="3" t="s">
        <v>203</v>
      </c>
      <c r="B11" s="370">
        <v>5.8999999999999995</v>
      </c>
      <c r="C11" s="3"/>
      <c r="D11" s="63"/>
      <c r="E11" s="3"/>
    </row>
    <row r="12" spans="1:5" s="1" customFormat="1" ht="12" customHeight="1">
      <c r="A12" s="3" t="s">
        <v>204</v>
      </c>
      <c r="B12" s="370">
        <v>3.9</v>
      </c>
      <c r="C12" s="3"/>
      <c r="D12" s="63"/>
      <c r="E12" s="3"/>
    </row>
    <row r="13" spans="1:5" s="1" customFormat="1" ht="12" customHeight="1">
      <c r="A13" s="3" t="s">
        <v>205</v>
      </c>
      <c r="B13" s="370">
        <v>0.5</v>
      </c>
      <c r="C13" s="3"/>
      <c r="D13" s="63"/>
      <c r="E13" s="3"/>
    </row>
    <row r="14" spans="1:5" s="1" customFormat="1" ht="12" customHeight="1">
      <c r="A14" s="60" t="s">
        <v>206</v>
      </c>
      <c r="B14" s="371">
        <v>0</v>
      </c>
      <c r="C14" s="3"/>
      <c r="D14" s="63"/>
      <c r="E14" s="3"/>
    </row>
    <row r="15" spans="1:5" s="1" customFormat="1" ht="12" customHeight="1">
      <c r="A15" s="272" t="s">
        <v>207</v>
      </c>
      <c r="B15" s="64"/>
      <c r="C15" s="3"/>
      <c r="D15" s="63"/>
      <c r="E15" s="3"/>
    </row>
    <row r="16" spans="1:5" s="1" customFormat="1" ht="15" customHeight="1">
      <c r="A16" s="372" t="s">
        <v>383</v>
      </c>
      <c r="B16" s="19"/>
      <c r="C16" s="3"/>
      <c r="D16" s="3"/>
      <c r="E16" s="3"/>
    </row>
    <row r="17" spans="1:6" s="1" customFormat="1" ht="12" customHeight="1">
      <c r="A17" s="3"/>
      <c r="B17" s="3"/>
      <c r="C17" s="3"/>
      <c r="D17" s="3"/>
      <c r="E17" s="3"/>
    </row>
    <row r="18" spans="1:6" s="1" customFormat="1" ht="12" customHeight="1">
      <c r="A18" s="59" t="s">
        <v>384</v>
      </c>
      <c r="C18" s="3"/>
      <c r="D18" s="3"/>
      <c r="E18" s="3"/>
    </row>
    <row r="19" spans="1:6" s="1" customFormat="1" ht="24.95" customHeight="1" thickBot="1">
      <c r="A19" s="62" t="s">
        <v>93</v>
      </c>
      <c r="B19" s="61" t="s">
        <v>208</v>
      </c>
      <c r="C19" s="61" t="s">
        <v>209</v>
      </c>
      <c r="D19" s="61" t="s">
        <v>210</v>
      </c>
      <c r="E19" s="61" t="s">
        <v>98</v>
      </c>
    </row>
    <row r="20" spans="1:6" s="1" customFormat="1" ht="12" customHeight="1" thickTop="1">
      <c r="A20" s="6" t="s">
        <v>99</v>
      </c>
      <c r="B20" s="373">
        <v>485162</v>
      </c>
      <c r="C20" s="373">
        <v>59366</v>
      </c>
      <c r="D20" s="373">
        <v>7966</v>
      </c>
      <c r="E20" s="373">
        <v>552493</v>
      </c>
    </row>
    <row r="21" spans="1:6" s="1" customFormat="1" ht="12" customHeight="1">
      <c r="A21" s="3" t="s">
        <v>100</v>
      </c>
      <c r="B21" s="374">
        <v>408308</v>
      </c>
      <c r="C21" s="374">
        <v>36469</v>
      </c>
      <c r="D21" s="374">
        <v>10510</v>
      </c>
      <c r="E21" s="374">
        <v>455287</v>
      </c>
    </row>
    <row r="22" spans="1:6" s="1" customFormat="1" ht="12" customHeight="1">
      <c r="A22" s="3" t="s">
        <v>101</v>
      </c>
      <c r="B22" s="374">
        <v>2520985</v>
      </c>
      <c r="C22" s="374">
        <v>183320</v>
      </c>
      <c r="D22" s="374">
        <v>50162</v>
      </c>
      <c r="E22" s="374">
        <v>2754467</v>
      </c>
    </row>
    <row r="23" spans="1:6" s="1" customFormat="1" ht="12" customHeight="1">
      <c r="A23" s="3" t="s">
        <v>102</v>
      </c>
      <c r="B23" s="374">
        <v>273432</v>
      </c>
      <c r="C23" s="374">
        <v>72390</v>
      </c>
      <c r="D23" s="374">
        <v>8801</v>
      </c>
      <c r="E23" s="374">
        <v>354623</v>
      </c>
    </row>
    <row r="24" spans="1:6" s="1" customFormat="1" ht="12" customHeight="1">
      <c r="A24" s="3" t="s">
        <v>103</v>
      </c>
      <c r="B24" s="374">
        <v>437399</v>
      </c>
      <c r="C24" s="374">
        <v>101758</v>
      </c>
      <c r="D24" s="374">
        <v>12854</v>
      </c>
      <c r="E24" s="374">
        <v>552011</v>
      </c>
    </row>
    <row r="25" spans="1:6" s="1" customFormat="1" ht="12" customHeight="1">
      <c r="A25" s="3" t="s">
        <v>104</v>
      </c>
      <c r="B25" s="374">
        <v>52983</v>
      </c>
      <c r="C25" s="374">
        <v>4922</v>
      </c>
      <c r="D25" s="372">
        <v>192</v>
      </c>
      <c r="E25" s="374">
        <v>58097</v>
      </c>
    </row>
    <row r="26" spans="1:6" s="1" customFormat="1" ht="12" customHeight="1">
      <c r="A26" s="60" t="s">
        <v>211</v>
      </c>
      <c r="B26" s="375">
        <v>137108</v>
      </c>
      <c r="C26" s="375">
        <v>13157</v>
      </c>
      <c r="D26" s="375">
        <v>1809</v>
      </c>
      <c r="E26" s="375">
        <v>152074</v>
      </c>
      <c r="F26" s="336"/>
    </row>
    <row r="27" spans="1:6" s="1" customFormat="1" ht="12" customHeight="1">
      <c r="A27" s="262" t="s">
        <v>212</v>
      </c>
      <c r="B27" s="3"/>
      <c r="C27" s="3"/>
      <c r="D27" s="3"/>
      <c r="E27" s="3"/>
    </row>
    <row r="28" spans="1:6" s="1" customFormat="1" ht="12" customHeight="1">
      <c r="A28" s="3"/>
      <c r="B28" s="3"/>
      <c r="C28" s="3"/>
      <c r="D28" s="3"/>
      <c r="E28" s="3"/>
    </row>
    <row r="29" spans="1:6" s="1" customFormat="1" ht="12" customHeight="1">
      <c r="A29" s="59" t="s">
        <v>385</v>
      </c>
      <c r="B29" s="3"/>
      <c r="C29" s="3"/>
      <c r="D29" s="3"/>
      <c r="E29" s="3"/>
    </row>
    <row r="30" spans="1:6" s="1" customFormat="1" ht="24.95" customHeight="1" thickBot="1">
      <c r="A30" s="62" t="s">
        <v>93</v>
      </c>
      <c r="B30" s="61" t="s">
        <v>208</v>
      </c>
      <c r="C30" s="61" t="s">
        <v>209</v>
      </c>
      <c r="D30" s="61" t="s">
        <v>210</v>
      </c>
      <c r="E30" s="61" t="s">
        <v>98</v>
      </c>
    </row>
    <row r="31" spans="1:6" s="1" customFormat="1" ht="12" customHeight="1" thickTop="1">
      <c r="A31" s="6" t="s">
        <v>99</v>
      </c>
      <c r="B31" s="373">
        <v>151751</v>
      </c>
      <c r="C31" s="373">
        <v>13781</v>
      </c>
      <c r="D31" s="373">
        <v>1347</v>
      </c>
      <c r="E31" s="373">
        <v>166879</v>
      </c>
    </row>
    <row r="32" spans="1:6" s="1" customFormat="1" ht="12" customHeight="1">
      <c r="A32" s="3" t="s">
        <v>100</v>
      </c>
      <c r="B32" s="374">
        <v>122554</v>
      </c>
      <c r="C32" s="374">
        <v>6885</v>
      </c>
      <c r="D32" s="374">
        <v>2263</v>
      </c>
      <c r="E32" s="374">
        <v>131702</v>
      </c>
    </row>
    <row r="33" spans="1:6" s="1" customFormat="1" ht="12" customHeight="1">
      <c r="A33" s="3" t="s">
        <v>101</v>
      </c>
      <c r="B33" s="374">
        <v>725585</v>
      </c>
      <c r="C33" s="374">
        <v>38167</v>
      </c>
      <c r="D33" s="374">
        <v>11101</v>
      </c>
      <c r="E33" s="374">
        <v>774854</v>
      </c>
    </row>
    <row r="34" spans="1:6" s="1" customFormat="1" ht="12" customHeight="1">
      <c r="A34" s="3" t="s">
        <v>102</v>
      </c>
      <c r="B34" s="374">
        <v>120923</v>
      </c>
      <c r="C34" s="374">
        <v>29519</v>
      </c>
      <c r="D34" s="374">
        <v>2633</v>
      </c>
      <c r="E34" s="374">
        <v>153075</v>
      </c>
    </row>
    <row r="35" spans="1:6" s="1" customFormat="1" ht="12" customHeight="1">
      <c r="A35" s="3" t="s">
        <v>103</v>
      </c>
      <c r="B35" s="374">
        <v>156272</v>
      </c>
      <c r="C35" s="374">
        <v>37063</v>
      </c>
      <c r="D35" s="374">
        <v>2109</v>
      </c>
      <c r="E35" s="374">
        <v>195443</v>
      </c>
    </row>
    <row r="36" spans="1:6" s="1" customFormat="1" ht="12" customHeight="1">
      <c r="A36" s="3" t="s">
        <v>104</v>
      </c>
      <c r="B36" s="374">
        <v>32230</v>
      </c>
      <c r="C36" s="374">
        <v>1460</v>
      </c>
      <c r="D36" s="372">
        <v>56</v>
      </c>
      <c r="E36" s="374">
        <v>33747</v>
      </c>
    </row>
    <row r="37" spans="1:6" s="1" customFormat="1" ht="12" customHeight="1">
      <c r="A37" s="60" t="s">
        <v>211</v>
      </c>
      <c r="B37" s="375">
        <v>57814</v>
      </c>
      <c r="C37" s="375">
        <v>5276</v>
      </c>
      <c r="D37" s="376">
        <v>249</v>
      </c>
      <c r="E37" s="375">
        <v>63339</v>
      </c>
      <c r="F37" s="336"/>
    </row>
    <row r="38" spans="1:6" s="1" customFormat="1" ht="12" customHeight="1">
      <c r="A38" s="2" t="s">
        <v>212</v>
      </c>
    </row>
    <row r="39" spans="1:6" s="1" customFormat="1" ht="10.15"/>
    <row r="40" spans="1:6" s="1" customFormat="1" ht="10.15"/>
    <row r="41" spans="1:6" s="1" customFormat="1" ht="10.15"/>
    <row r="42" spans="1:6" s="1" customFormat="1" ht="10.15"/>
    <row r="43" spans="1:6" s="1" customFormat="1" ht="10.15"/>
    <row r="44" spans="1:6" s="1" customFormat="1" ht="10.15"/>
    <row r="45" spans="1:6" s="1" customFormat="1" ht="10.15"/>
    <row r="46" spans="1:6" s="1" customFormat="1" ht="10.15"/>
    <row r="47" spans="1:6" s="1" customFormat="1" ht="10.15"/>
    <row r="48" spans="1:6" s="1" customFormat="1" ht="10.15"/>
    <row r="49" s="1" customFormat="1" ht="10.15"/>
    <row r="50" s="1" customFormat="1" ht="10.15"/>
    <row r="51" s="1" customFormat="1" ht="10.15"/>
    <row r="52" s="1" customFormat="1" ht="10.15"/>
    <row r="53" s="1" customFormat="1" ht="10.15"/>
    <row r="54" s="1" customFormat="1" ht="10.15"/>
    <row r="55" s="1" customFormat="1" ht="10.15"/>
    <row r="56" s="1" customFormat="1" ht="10.15"/>
    <row r="57" s="1" customFormat="1" ht="10.15"/>
    <row r="58" s="1" customFormat="1" ht="10.15"/>
    <row r="59" s="1" customFormat="1" ht="10.15"/>
    <row r="60" s="1" customFormat="1" ht="10.15"/>
    <row r="61" s="1" customFormat="1" ht="10.15"/>
    <row r="62" s="1" customFormat="1" ht="10.15"/>
    <row r="63" s="1" customFormat="1" ht="10.15"/>
  </sheetData>
  <pageMargins left="0.25" right="0.25" top="0.75" bottom="0.75" header="0.3" footer="0.3"/>
  <pageSetup orientation="portrait" r:id="rId1"/>
  <headerFooter>
    <oddFooter>&amp;C_x000D_&amp;1#&amp;"Calibri"&amp;8&amp;K000000 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3BD8A-7E93-B642-94BA-D1BB35CDC9DA}">
  <sheetPr>
    <pageSetUpPr fitToPage="1"/>
  </sheetPr>
  <dimension ref="A1:G27"/>
  <sheetViews>
    <sheetView workbookViewId="0">
      <selection activeCell="A4" sqref="A4"/>
    </sheetView>
  </sheetViews>
  <sheetFormatPr defaultColWidth="8.73046875" defaultRowHeight="10.15"/>
  <cols>
    <col min="1" max="1" width="40.1328125" style="1" customWidth="1"/>
    <col min="2" max="5" width="9.73046875" style="1" customWidth="1"/>
    <col min="6" max="16384" width="8.73046875" style="1"/>
  </cols>
  <sheetData>
    <row r="1" spans="1:7" ht="17.649999999999999">
      <c r="A1" s="338" t="s">
        <v>0</v>
      </c>
      <c r="B1" s="3"/>
      <c r="C1" s="3"/>
      <c r="D1" s="3"/>
      <c r="E1" s="3"/>
      <c r="F1" s="3"/>
      <c r="G1" s="3"/>
    </row>
    <row r="2" spans="1:7" ht="17.649999999999999">
      <c r="A2" s="11" t="s">
        <v>1</v>
      </c>
      <c r="B2" s="3"/>
      <c r="C2" s="3"/>
      <c r="D2" s="3"/>
      <c r="E2" s="3"/>
      <c r="F2" s="3"/>
      <c r="G2" s="3"/>
    </row>
    <row r="3" spans="1:7" ht="12" customHeight="1">
      <c r="A3" s="337"/>
      <c r="B3" s="3"/>
      <c r="C3" s="3"/>
      <c r="D3" s="3"/>
      <c r="E3" s="3"/>
      <c r="F3" s="3"/>
      <c r="G3" s="3"/>
    </row>
    <row r="4" spans="1:7" ht="15" customHeight="1">
      <c r="A4" s="59" t="s">
        <v>213</v>
      </c>
      <c r="B4" s="3"/>
      <c r="C4" s="3"/>
      <c r="D4" s="3"/>
      <c r="E4" s="3"/>
      <c r="F4" s="3"/>
      <c r="G4" s="3"/>
    </row>
    <row r="5" spans="1:7" ht="12" customHeight="1">
      <c r="A5" s="58" t="s">
        <v>31</v>
      </c>
      <c r="B5" s="3"/>
      <c r="C5" s="3"/>
      <c r="D5" s="3"/>
      <c r="E5" s="3"/>
      <c r="F5" s="3"/>
      <c r="G5" s="3"/>
    </row>
    <row r="6" spans="1:7" ht="12" customHeight="1" thickBot="1">
      <c r="A6" s="66" t="s">
        <v>3</v>
      </c>
      <c r="B6" s="273">
        <v>2019</v>
      </c>
      <c r="C6" s="273">
        <v>2020</v>
      </c>
      <c r="D6" s="273">
        <v>2021</v>
      </c>
      <c r="E6" s="273">
        <v>2022</v>
      </c>
      <c r="F6" s="273">
        <v>2023</v>
      </c>
      <c r="G6" s="273">
        <v>2024</v>
      </c>
    </row>
    <row r="7" spans="1:7" ht="12" customHeight="1" thickTop="1">
      <c r="A7" s="191" t="s">
        <v>214</v>
      </c>
      <c r="B7" s="274"/>
      <c r="C7" s="274"/>
      <c r="D7" s="274"/>
      <c r="E7" s="274"/>
      <c r="F7" s="274"/>
      <c r="G7" s="274"/>
    </row>
    <row r="8" spans="1:7" ht="12" customHeight="1">
      <c r="A8" s="160" t="s">
        <v>215</v>
      </c>
      <c r="B8" s="284" t="s">
        <v>14</v>
      </c>
      <c r="C8" s="284" t="s">
        <v>14</v>
      </c>
      <c r="D8" s="284" t="s">
        <v>14</v>
      </c>
      <c r="E8" s="284" t="s">
        <v>14</v>
      </c>
      <c r="F8" s="284" t="s">
        <v>14</v>
      </c>
      <c r="G8" s="284" t="s">
        <v>14</v>
      </c>
    </row>
    <row r="9" spans="1:7" ht="12" customHeight="1">
      <c r="A9" s="44" t="s">
        <v>216</v>
      </c>
      <c r="B9" s="310">
        <v>18295</v>
      </c>
      <c r="C9" s="310">
        <v>32448</v>
      </c>
      <c r="D9" s="310">
        <v>104109</v>
      </c>
      <c r="E9" s="310">
        <v>147393</v>
      </c>
      <c r="F9" s="310">
        <v>145778</v>
      </c>
      <c r="G9" s="310">
        <v>120274</v>
      </c>
    </row>
    <row r="10" spans="1:7" ht="12" customHeight="1">
      <c r="A10" s="44" t="s">
        <v>217</v>
      </c>
      <c r="B10" s="310">
        <v>32822</v>
      </c>
      <c r="C10" s="310">
        <v>59563</v>
      </c>
      <c r="D10" s="310">
        <v>161436</v>
      </c>
      <c r="E10" s="310">
        <v>213889.27452784724</v>
      </c>
      <c r="F10" s="310">
        <v>197061.25918708011</v>
      </c>
      <c r="G10" s="310">
        <v>126818.98077451509</v>
      </c>
    </row>
    <row r="11" spans="1:7" ht="12" customHeight="1">
      <c r="A11" s="44" t="s">
        <v>218</v>
      </c>
      <c r="B11" s="284" t="s">
        <v>14</v>
      </c>
      <c r="C11" s="284" t="s">
        <v>14</v>
      </c>
      <c r="D11" s="284" t="s">
        <v>14</v>
      </c>
      <c r="E11" s="284" t="s">
        <v>14</v>
      </c>
      <c r="F11" s="284" t="s">
        <v>14</v>
      </c>
      <c r="G11" s="284" t="s">
        <v>14</v>
      </c>
    </row>
    <row r="12" spans="1:7" ht="12" customHeight="1">
      <c r="A12" s="44" t="s">
        <v>219</v>
      </c>
      <c r="B12" s="284" t="s">
        <v>14</v>
      </c>
      <c r="C12" s="284" t="s">
        <v>14</v>
      </c>
      <c r="D12" s="284" t="s">
        <v>14</v>
      </c>
      <c r="E12" s="284" t="s">
        <v>14</v>
      </c>
      <c r="F12" s="284" t="s">
        <v>14</v>
      </c>
      <c r="G12" s="284" t="s">
        <v>14</v>
      </c>
    </row>
    <row r="13" spans="1:7" ht="12" customHeight="1">
      <c r="A13" s="101" t="s">
        <v>220</v>
      </c>
      <c r="B13" s="284" t="s">
        <v>14</v>
      </c>
      <c r="C13" s="284" t="s">
        <v>14</v>
      </c>
      <c r="D13" s="284" t="s">
        <v>14</v>
      </c>
      <c r="E13" s="284" t="s">
        <v>14</v>
      </c>
      <c r="F13" s="284" t="s">
        <v>14</v>
      </c>
      <c r="G13" s="284" t="s">
        <v>14</v>
      </c>
    </row>
    <row r="14" spans="1:7" ht="12" customHeight="1">
      <c r="A14" s="75" t="s">
        <v>221</v>
      </c>
      <c r="B14" s="275"/>
      <c r="C14" s="275"/>
      <c r="D14" s="275"/>
      <c r="E14" s="275"/>
      <c r="F14" s="275"/>
      <c r="G14" s="275"/>
    </row>
    <row r="15" spans="1:7" ht="12" customHeight="1">
      <c r="A15" s="160" t="s">
        <v>222</v>
      </c>
      <c r="B15" s="284" t="s">
        <v>14</v>
      </c>
      <c r="C15" s="284" t="s">
        <v>14</v>
      </c>
      <c r="D15" s="284" t="s">
        <v>14</v>
      </c>
      <c r="E15" s="284" t="s">
        <v>14</v>
      </c>
      <c r="F15" s="284" t="s">
        <v>14</v>
      </c>
      <c r="G15" s="284" t="s">
        <v>14</v>
      </c>
    </row>
    <row r="16" spans="1:7" ht="12" customHeight="1">
      <c r="A16" s="44" t="s">
        <v>223</v>
      </c>
      <c r="B16" s="284" t="s">
        <v>14</v>
      </c>
      <c r="C16" s="284" t="s">
        <v>14</v>
      </c>
      <c r="D16" s="284" t="s">
        <v>14</v>
      </c>
      <c r="E16" s="284" t="s">
        <v>14</v>
      </c>
      <c r="F16" s="284" t="s">
        <v>14</v>
      </c>
      <c r="G16" s="284" t="s">
        <v>14</v>
      </c>
    </row>
    <row r="17" spans="1:7" ht="12" customHeight="1">
      <c r="A17" s="44" t="s">
        <v>224</v>
      </c>
      <c r="B17" s="284" t="s">
        <v>14</v>
      </c>
      <c r="C17" s="284" t="s">
        <v>14</v>
      </c>
      <c r="D17" s="284" t="s">
        <v>14</v>
      </c>
      <c r="E17" s="284" t="s">
        <v>14</v>
      </c>
      <c r="F17" s="284" t="s">
        <v>14</v>
      </c>
      <c r="G17" s="284" t="s">
        <v>14</v>
      </c>
    </row>
    <row r="18" spans="1:7" ht="12" customHeight="1">
      <c r="A18" s="44" t="s">
        <v>225</v>
      </c>
      <c r="B18" s="284" t="s">
        <v>14</v>
      </c>
      <c r="C18" s="284" t="s">
        <v>14</v>
      </c>
      <c r="D18" s="284" t="s">
        <v>14</v>
      </c>
      <c r="E18" s="284" t="s">
        <v>14</v>
      </c>
      <c r="F18" s="284" t="s">
        <v>14</v>
      </c>
      <c r="G18" s="284" t="s">
        <v>14</v>
      </c>
    </row>
    <row r="19" spans="1:7" ht="12" customHeight="1">
      <c r="A19" s="44" t="s">
        <v>226</v>
      </c>
      <c r="B19" s="284" t="s">
        <v>14</v>
      </c>
      <c r="C19" s="284" t="s">
        <v>14</v>
      </c>
      <c r="D19" s="284" t="s">
        <v>14</v>
      </c>
      <c r="E19" s="284" t="s">
        <v>14</v>
      </c>
      <c r="F19" s="284" t="s">
        <v>14</v>
      </c>
      <c r="G19" s="284" t="s">
        <v>14</v>
      </c>
    </row>
    <row r="20" spans="1:7" ht="12" customHeight="1">
      <c r="A20" s="44" t="s">
        <v>227</v>
      </c>
      <c r="B20" s="284" t="s">
        <v>14</v>
      </c>
      <c r="C20" s="284" t="s">
        <v>14</v>
      </c>
      <c r="D20" s="284" t="s">
        <v>14</v>
      </c>
      <c r="E20" s="284" t="s">
        <v>14</v>
      </c>
      <c r="F20" s="284" t="s">
        <v>14</v>
      </c>
      <c r="G20" s="284" t="s">
        <v>14</v>
      </c>
    </row>
    <row r="21" spans="1:7" ht="12" customHeight="1">
      <c r="A21" s="44" t="s">
        <v>224</v>
      </c>
      <c r="B21" s="284" t="s">
        <v>14</v>
      </c>
      <c r="C21" s="284" t="s">
        <v>14</v>
      </c>
      <c r="D21" s="284" t="s">
        <v>14</v>
      </c>
      <c r="E21" s="284" t="s">
        <v>14</v>
      </c>
      <c r="F21" s="284" t="s">
        <v>14</v>
      </c>
      <c r="G21" s="284" t="s">
        <v>14</v>
      </c>
    </row>
    <row r="22" spans="1:7" ht="12" customHeight="1">
      <c r="A22" s="44" t="s">
        <v>228</v>
      </c>
      <c r="B22" s="284" t="s">
        <v>14</v>
      </c>
      <c r="C22" s="284" t="s">
        <v>14</v>
      </c>
      <c r="D22" s="284" t="s">
        <v>14</v>
      </c>
      <c r="E22" s="284" t="s">
        <v>14</v>
      </c>
      <c r="F22" s="284" t="s">
        <v>14</v>
      </c>
      <c r="G22" s="284" t="s">
        <v>14</v>
      </c>
    </row>
    <row r="23" spans="1:7" ht="12" customHeight="1">
      <c r="A23" s="44" t="s">
        <v>229</v>
      </c>
      <c r="B23" s="284" t="s">
        <v>14</v>
      </c>
      <c r="C23" s="284" t="s">
        <v>14</v>
      </c>
      <c r="D23" s="284" t="s">
        <v>14</v>
      </c>
      <c r="E23" s="284" t="s">
        <v>14</v>
      </c>
      <c r="F23" s="284" t="s">
        <v>14</v>
      </c>
      <c r="G23" s="284" t="s">
        <v>14</v>
      </c>
    </row>
    <row r="24" spans="1:7" ht="12" customHeight="1">
      <c r="A24" s="193" t="s">
        <v>230</v>
      </c>
      <c r="B24" s="287" t="s">
        <v>14</v>
      </c>
      <c r="C24" s="287" t="s">
        <v>14</v>
      </c>
      <c r="D24" s="287" t="s">
        <v>14</v>
      </c>
      <c r="E24" s="287" t="s">
        <v>14</v>
      </c>
      <c r="F24" s="287" t="s">
        <v>14</v>
      </c>
      <c r="G24" s="287" t="s">
        <v>14</v>
      </c>
    </row>
    <row r="25" spans="1:7" ht="12" customHeight="1">
      <c r="A25" s="259" t="s">
        <v>85</v>
      </c>
      <c r="B25" s="143"/>
      <c r="C25" s="143"/>
      <c r="D25" s="143"/>
      <c r="E25" s="143"/>
      <c r="F25" s="3"/>
      <c r="G25" s="3"/>
    </row>
    <row r="26" spans="1:7" ht="12" customHeight="1">
      <c r="A26" s="259" t="s">
        <v>231</v>
      </c>
      <c r="B26" s="194"/>
      <c r="C26" s="194"/>
      <c r="D26" s="194"/>
      <c r="E26" s="194"/>
      <c r="F26" s="3"/>
      <c r="G26" s="3"/>
    </row>
    <row r="27" spans="1:7" ht="12" customHeight="1">
      <c r="A27" s="259" t="s">
        <v>232</v>
      </c>
      <c r="B27" s="3"/>
      <c r="C27" s="3"/>
      <c r="D27" s="3"/>
      <c r="E27" s="3"/>
      <c r="F27" s="3"/>
      <c r="G27" s="3"/>
    </row>
  </sheetData>
  <pageMargins left="0.25" right="0.25" top="0.75" bottom="0.75" header="0.3" footer="0.3"/>
  <pageSetup scale="94" orientation="portrait" r:id="rId1"/>
  <headerFooter>
    <oddFooter>&amp;C_x000D_&amp;1#&amp;"Calibri"&amp;8&amp;K000000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8F71C-4268-BC48-AEA2-B05AF4124EE9}">
  <sheetPr>
    <pageSetUpPr fitToPage="1"/>
  </sheetPr>
  <dimension ref="A1:N24"/>
  <sheetViews>
    <sheetView workbookViewId="0">
      <selection activeCell="A4" sqref="A4"/>
    </sheetView>
  </sheetViews>
  <sheetFormatPr defaultColWidth="8.86328125" defaultRowHeight="14.25"/>
  <cols>
    <col min="1" max="1" width="5.1328125" customWidth="1"/>
    <col min="2" max="2" width="45.265625" customWidth="1"/>
    <col min="3" max="11" width="15.73046875" customWidth="1"/>
    <col min="12" max="14" width="14.59765625" customWidth="1"/>
  </cols>
  <sheetData>
    <row r="1" spans="1:14" ht="17.649999999999999">
      <c r="A1" s="338" t="s">
        <v>0</v>
      </c>
      <c r="B1" s="338"/>
      <c r="C1" s="67"/>
      <c r="D1" s="67"/>
      <c r="E1" s="67"/>
      <c r="F1" s="67"/>
      <c r="G1" s="67"/>
      <c r="H1" s="67"/>
      <c r="I1" s="67"/>
      <c r="J1" s="67"/>
      <c r="K1" s="67"/>
      <c r="L1" s="67"/>
      <c r="M1" s="67"/>
      <c r="N1" s="67"/>
    </row>
    <row r="2" spans="1:14" ht="17.649999999999999">
      <c r="A2" s="11" t="s">
        <v>1</v>
      </c>
      <c r="B2" s="195"/>
      <c r="C2" s="10"/>
      <c r="D2" s="67"/>
      <c r="E2" s="67"/>
      <c r="F2" s="67"/>
      <c r="G2" s="67"/>
      <c r="H2" s="67"/>
      <c r="I2" s="67"/>
      <c r="J2" s="67"/>
      <c r="K2" s="67"/>
      <c r="L2" s="67"/>
      <c r="M2" s="67"/>
      <c r="N2" s="67"/>
    </row>
    <row r="3" spans="1:14" ht="12" customHeight="1">
      <c r="A3" s="337"/>
      <c r="B3" s="337"/>
      <c r="C3" s="10"/>
      <c r="D3" s="67"/>
      <c r="E3" s="67"/>
      <c r="F3" s="67"/>
      <c r="G3" s="67"/>
      <c r="H3" s="67"/>
      <c r="I3" s="67"/>
      <c r="J3" s="67"/>
      <c r="K3" s="67"/>
      <c r="L3" s="67"/>
      <c r="M3" s="67"/>
      <c r="N3" s="67"/>
    </row>
    <row r="4" spans="1:14">
      <c r="A4" s="59" t="s">
        <v>233</v>
      </c>
      <c r="B4" s="67"/>
      <c r="C4" s="67"/>
      <c r="D4" s="67"/>
      <c r="E4" s="67"/>
      <c r="F4" s="67"/>
      <c r="G4" s="67"/>
      <c r="H4" s="67"/>
      <c r="I4" s="67"/>
      <c r="J4" s="67"/>
      <c r="K4" s="67"/>
      <c r="L4" s="67"/>
      <c r="M4" s="67"/>
      <c r="N4" s="67"/>
    </row>
    <row r="5" spans="1:14" ht="12" customHeight="1">
      <c r="A5" s="58" t="s">
        <v>31</v>
      </c>
      <c r="B5" s="67"/>
      <c r="C5" s="67"/>
      <c r="D5" s="67"/>
      <c r="E5" s="196"/>
      <c r="F5" s="196"/>
      <c r="G5" s="196"/>
      <c r="H5" s="196"/>
      <c r="I5" s="67"/>
      <c r="J5" s="67"/>
      <c r="K5" s="67"/>
      <c r="L5" s="67"/>
      <c r="M5" s="67"/>
      <c r="N5" s="67"/>
    </row>
    <row r="6" spans="1:14" ht="12" customHeight="1">
      <c r="A6" s="406" t="s">
        <v>234</v>
      </c>
      <c r="B6" s="406"/>
      <c r="C6" s="409" t="s">
        <v>235</v>
      </c>
      <c r="D6" s="409"/>
      <c r="E6" s="409"/>
      <c r="F6" s="409"/>
      <c r="G6" s="409"/>
      <c r="H6" s="410"/>
      <c r="I6" s="411" t="s">
        <v>236</v>
      </c>
      <c r="J6" s="412"/>
      <c r="K6" s="412"/>
      <c r="L6" s="412"/>
      <c r="M6" s="412"/>
      <c r="N6" s="412"/>
    </row>
    <row r="7" spans="1:14" ht="12" customHeight="1" thickBot="1">
      <c r="A7" s="407"/>
      <c r="B7" s="407"/>
      <c r="C7" s="197">
        <v>2019</v>
      </c>
      <c r="D7" s="197">
        <v>2020</v>
      </c>
      <c r="E7" s="197">
        <v>2021</v>
      </c>
      <c r="F7" s="268">
        <v>2022</v>
      </c>
      <c r="G7" s="268">
        <v>2023</v>
      </c>
      <c r="H7" s="268">
        <v>2024</v>
      </c>
      <c r="I7" s="342">
        <v>2019</v>
      </c>
      <c r="J7" s="343">
        <v>2020</v>
      </c>
      <c r="K7" s="343">
        <v>2021</v>
      </c>
      <c r="L7" s="344">
        <v>2022</v>
      </c>
      <c r="M7" s="344">
        <v>2023</v>
      </c>
      <c r="N7" s="344">
        <v>2024</v>
      </c>
    </row>
    <row r="8" spans="1:14" ht="12" customHeight="1" thickTop="1">
      <c r="A8" s="198">
        <v>1</v>
      </c>
      <c r="B8" s="199" t="s">
        <v>237</v>
      </c>
      <c r="C8" s="200">
        <v>17203</v>
      </c>
      <c r="D8" s="200">
        <v>24763</v>
      </c>
      <c r="E8" s="200">
        <v>46057</v>
      </c>
      <c r="F8" s="311">
        <v>60545</v>
      </c>
      <c r="G8" s="285">
        <v>60350</v>
      </c>
      <c r="H8" s="285">
        <v>46356</v>
      </c>
      <c r="I8" s="201">
        <v>32189.5</v>
      </c>
      <c r="J8" s="200">
        <v>54114.11</v>
      </c>
      <c r="K8" s="200">
        <v>106978</v>
      </c>
      <c r="L8" s="311">
        <v>139234</v>
      </c>
      <c r="M8" s="285">
        <v>135763.4</v>
      </c>
      <c r="N8" s="285">
        <v>86898.793624710321</v>
      </c>
    </row>
    <row r="9" spans="1:14" ht="12" customHeight="1">
      <c r="A9" s="202">
        <v>2</v>
      </c>
      <c r="B9" s="203" t="s">
        <v>238</v>
      </c>
      <c r="C9" s="204">
        <v>24</v>
      </c>
      <c r="D9" s="204">
        <v>65</v>
      </c>
      <c r="E9" s="204">
        <v>140</v>
      </c>
      <c r="F9" s="312">
        <v>157</v>
      </c>
      <c r="G9" s="285">
        <v>165</v>
      </c>
      <c r="H9" s="285">
        <v>140</v>
      </c>
      <c r="I9" s="205">
        <v>11.5</v>
      </c>
      <c r="J9" s="204">
        <v>35.159999999999997</v>
      </c>
      <c r="K9" s="204">
        <v>64</v>
      </c>
      <c r="L9" s="312">
        <v>76</v>
      </c>
      <c r="M9" s="285">
        <v>39.299999999999997</v>
      </c>
      <c r="N9" s="285">
        <v>29.456722390000003</v>
      </c>
    </row>
    <row r="10" spans="1:14" ht="12" customHeight="1">
      <c r="A10" s="202">
        <v>3</v>
      </c>
      <c r="B10" s="203" t="s">
        <v>239</v>
      </c>
      <c r="C10" s="204">
        <v>49</v>
      </c>
      <c r="D10" s="204">
        <v>221</v>
      </c>
      <c r="E10" s="204">
        <v>839</v>
      </c>
      <c r="F10" s="312">
        <v>952</v>
      </c>
      <c r="G10" s="285">
        <v>898</v>
      </c>
      <c r="H10" s="285">
        <v>739</v>
      </c>
      <c r="I10" s="205">
        <v>32.9</v>
      </c>
      <c r="J10" s="204">
        <v>151.68</v>
      </c>
      <c r="K10" s="204">
        <v>598</v>
      </c>
      <c r="L10" s="312">
        <v>564</v>
      </c>
      <c r="M10" s="285">
        <v>420.9</v>
      </c>
      <c r="N10" s="285">
        <v>246.3534401499999</v>
      </c>
    </row>
    <row r="11" spans="1:14" ht="12" customHeight="1">
      <c r="A11" s="202">
        <v>4</v>
      </c>
      <c r="B11" s="203" t="s">
        <v>240</v>
      </c>
      <c r="C11" s="204">
        <v>796</v>
      </c>
      <c r="D11" s="204">
        <v>6682</v>
      </c>
      <c r="E11" s="204">
        <v>55551</v>
      </c>
      <c r="F11" s="313">
        <v>84001</v>
      </c>
      <c r="G11" s="285">
        <v>82718</v>
      </c>
      <c r="H11" s="285">
        <v>71883</v>
      </c>
      <c r="I11" s="205">
        <v>512.20000000000005</v>
      </c>
      <c r="J11" s="204">
        <v>4353.51</v>
      </c>
      <c r="K11" s="204">
        <v>50984</v>
      </c>
      <c r="L11" s="313">
        <v>70996</v>
      </c>
      <c r="M11" s="285">
        <v>58382.9</v>
      </c>
      <c r="N11" s="285">
        <v>38290.943609034759</v>
      </c>
    </row>
    <row r="12" spans="1:14" ht="12" customHeight="1">
      <c r="A12" s="202">
        <v>5</v>
      </c>
      <c r="B12" s="203" t="s">
        <v>241</v>
      </c>
      <c r="C12" s="204">
        <v>70</v>
      </c>
      <c r="D12" s="204">
        <v>351</v>
      </c>
      <c r="E12" s="204">
        <v>965</v>
      </c>
      <c r="F12" s="313">
        <v>1097</v>
      </c>
      <c r="G12" s="285">
        <v>1015</v>
      </c>
      <c r="H12" s="285">
        <v>824</v>
      </c>
      <c r="I12" s="205">
        <v>36.299999999999997</v>
      </c>
      <c r="J12" s="204">
        <v>185.34</v>
      </c>
      <c r="K12" s="204">
        <v>573</v>
      </c>
      <c r="L12" s="312">
        <v>582</v>
      </c>
      <c r="M12" s="285">
        <v>431.4</v>
      </c>
      <c r="N12" s="285">
        <v>282.44938654000021</v>
      </c>
    </row>
    <row r="13" spans="1:14" ht="12" customHeight="1">
      <c r="A13" s="202">
        <v>6</v>
      </c>
      <c r="B13" s="203" t="s">
        <v>242</v>
      </c>
      <c r="C13" s="204">
        <v>60</v>
      </c>
      <c r="D13" s="204">
        <v>84</v>
      </c>
      <c r="E13" s="204">
        <v>111</v>
      </c>
      <c r="F13" s="312">
        <v>148</v>
      </c>
      <c r="G13" s="285">
        <v>121</v>
      </c>
      <c r="H13" s="285">
        <v>98</v>
      </c>
      <c r="I13" s="205">
        <v>14.5</v>
      </c>
      <c r="J13" s="204">
        <v>20.02</v>
      </c>
      <c r="K13" s="204">
        <v>25</v>
      </c>
      <c r="L13" s="312">
        <v>37</v>
      </c>
      <c r="M13" s="285">
        <v>29.7</v>
      </c>
      <c r="N13" s="285">
        <v>22.999179109999993</v>
      </c>
    </row>
    <row r="14" spans="1:14" ht="12" customHeight="1">
      <c r="A14" s="202">
        <v>7</v>
      </c>
      <c r="B14" s="203" t="s">
        <v>243</v>
      </c>
      <c r="C14" s="204">
        <v>93</v>
      </c>
      <c r="D14" s="204">
        <v>221</v>
      </c>
      <c r="E14" s="204">
        <v>231</v>
      </c>
      <c r="F14" s="312">
        <v>208</v>
      </c>
      <c r="G14" s="285">
        <v>181</v>
      </c>
      <c r="H14" s="285">
        <v>104</v>
      </c>
      <c r="I14" s="205">
        <v>24.6</v>
      </c>
      <c r="J14" s="204">
        <v>54.68</v>
      </c>
      <c r="K14" s="204">
        <v>49</v>
      </c>
      <c r="L14" s="312">
        <v>32</v>
      </c>
      <c r="M14" s="285">
        <v>17.399999999999999</v>
      </c>
      <c r="N14" s="285">
        <v>5.7194929300000013</v>
      </c>
    </row>
    <row r="15" spans="1:14" ht="12" customHeight="1">
      <c r="A15" s="202">
        <v>8</v>
      </c>
      <c r="B15" s="203" t="s">
        <v>244</v>
      </c>
      <c r="C15" s="192" t="s">
        <v>14</v>
      </c>
      <c r="D15" s="204">
        <v>61</v>
      </c>
      <c r="E15" s="204">
        <v>210</v>
      </c>
      <c r="F15" s="312">
        <v>255</v>
      </c>
      <c r="G15" s="285">
        <v>280</v>
      </c>
      <c r="H15" s="285">
        <v>100</v>
      </c>
      <c r="I15" s="206" t="s">
        <v>14</v>
      </c>
      <c r="J15" s="204">
        <v>648.48</v>
      </c>
      <c r="K15" s="204">
        <v>2162</v>
      </c>
      <c r="L15" s="313">
        <v>2359</v>
      </c>
      <c r="M15" s="285">
        <v>1965.1</v>
      </c>
      <c r="N15" s="285">
        <v>1036.8994416</v>
      </c>
    </row>
    <row r="16" spans="1:14" ht="12" customHeight="1">
      <c r="A16" s="202">
        <v>9</v>
      </c>
      <c r="B16" s="203" t="s">
        <v>245</v>
      </c>
      <c r="C16" s="192" t="s">
        <v>14</v>
      </c>
      <c r="D16" s="192" t="s">
        <v>14</v>
      </c>
      <c r="E16" s="204">
        <v>2</v>
      </c>
      <c r="F16" s="329">
        <v>2</v>
      </c>
      <c r="G16" s="330">
        <v>2</v>
      </c>
      <c r="H16" s="330">
        <v>2</v>
      </c>
      <c r="I16" s="206" t="s">
        <v>14</v>
      </c>
      <c r="J16" s="192" t="s">
        <v>14</v>
      </c>
      <c r="K16" s="207">
        <v>0.4</v>
      </c>
      <c r="L16" s="334">
        <v>0.3</v>
      </c>
      <c r="M16" s="335">
        <v>0.2</v>
      </c>
      <c r="N16" s="335">
        <v>0.10328358</v>
      </c>
    </row>
    <row r="17" spans="1:14" ht="12" customHeight="1">
      <c r="A17" s="208">
        <v>10</v>
      </c>
      <c r="B17" s="209" t="s">
        <v>246</v>
      </c>
      <c r="C17" s="224" t="s">
        <v>14</v>
      </c>
      <c r="D17" s="224" t="s">
        <v>14</v>
      </c>
      <c r="E17" s="331">
        <v>3</v>
      </c>
      <c r="F17" s="332">
        <v>28</v>
      </c>
      <c r="G17" s="333">
        <v>48</v>
      </c>
      <c r="H17" s="333">
        <v>28</v>
      </c>
      <c r="I17" s="225" t="s">
        <v>14</v>
      </c>
      <c r="J17" s="224" t="s">
        <v>14</v>
      </c>
      <c r="K17" s="331">
        <v>1.1000000000000001</v>
      </c>
      <c r="L17" s="332">
        <v>8.9</v>
      </c>
      <c r="M17" s="333">
        <v>10.9</v>
      </c>
      <c r="N17" s="333">
        <v>5.2625944700000007</v>
      </c>
    </row>
    <row r="18" spans="1:14" ht="12" customHeight="1">
      <c r="A18" s="408" t="s">
        <v>98</v>
      </c>
      <c r="B18" s="408"/>
      <c r="C18" s="210">
        <v>18295</v>
      </c>
      <c r="D18" s="210">
        <v>32448</v>
      </c>
      <c r="E18" s="210">
        <v>104109</v>
      </c>
      <c r="F18" s="314">
        <v>147393</v>
      </c>
      <c r="G18" s="315">
        <v>145778</v>
      </c>
      <c r="H18" s="315">
        <v>120274</v>
      </c>
      <c r="I18" s="211">
        <v>32821.5</v>
      </c>
      <c r="J18" s="210">
        <v>59562.98</v>
      </c>
      <c r="K18" s="210">
        <v>161436</v>
      </c>
      <c r="L18" s="314">
        <v>213889</v>
      </c>
      <c r="M18" s="315">
        <v>197061.3</v>
      </c>
      <c r="N18" s="315">
        <v>126818.98077451509</v>
      </c>
    </row>
    <row r="19" spans="1:14" ht="12" customHeight="1">
      <c r="A19" s="277" t="s">
        <v>207</v>
      </c>
      <c r="B19" s="212"/>
      <c r="C19" s="213"/>
      <c r="D19" s="213"/>
      <c r="E19" s="213"/>
      <c r="F19" s="276"/>
      <c r="G19" s="276"/>
      <c r="H19" s="276"/>
      <c r="I19" s="213"/>
      <c r="J19" s="213"/>
      <c r="K19" s="213"/>
      <c r="L19" s="213"/>
      <c r="M19" s="67"/>
      <c r="N19" s="67"/>
    </row>
    <row r="20" spans="1:14" s="1" customFormat="1" ht="12" customHeight="1">
      <c r="A20" s="259" t="s">
        <v>85</v>
      </c>
      <c r="B20" s="3"/>
      <c r="C20" s="3"/>
      <c r="D20" s="3"/>
      <c r="E20" s="3"/>
      <c r="F20" s="259"/>
      <c r="G20" s="259"/>
      <c r="H20" s="259"/>
      <c r="I20" s="3"/>
      <c r="J20" s="3"/>
      <c r="K20" s="99"/>
      <c r="L20" s="99"/>
      <c r="M20" s="3"/>
      <c r="N20" s="3"/>
    </row>
    <row r="21" spans="1:14" s="1" customFormat="1" ht="12" customHeight="1">
      <c r="A21" s="259" t="s">
        <v>247</v>
      </c>
      <c r="B21" s="3"/>
      <c r="C21" s="3"/>
      <c r="D21" s="3"/>
      <c r="E21" s="3"/>
      <c r="F21" s="3"/>
      <c r="G21" s="3"/>
      <c r="H21" s="3"/>
      <c r="I21" s="3"/>
      <c r="J21" s="3"/>
      <c r="K21" s="99"/>
      <c r="L21" s="99"/>
      <c r="M21" s="3"/>
      <c r="N21" s="3"/>
    </row>
    <row r="22" spans="1:14" ht="12" customHeight="1">
      <c r="A22" s="244" t="s">
        <v>248</v>
      </c>
      <c r="B22" s="214"/>
      <c r="C22" s="215"/>
      <c r="D22" s="215"/>
      <c r="E22" s="215"/>
      <c r="F22" s="215"/>
      <c r="G22" s="215"/>
      <c r="H22" s="215"/>
      <c r="I22" s="215"/>
      <c r="J22" s="215"/>
      <c r="K22" s="215"/>
      <c r="L22" s="215"/>
      <c r="M22" s="67"/>
      <c r="N22" s="67"/>
    </row>
    <row r="23" spans="1:14" ht="12" customHeight="1">
      <c r="A23" s="259" t="s">
        <v>249</v>
      </c>
      <c r="B23" s="216"/>
      <c r="C23" s="216"/>
      <c r="D23" s="216"/>
      <c r="E23" s="216"/>
      <c r="F23" s="216"/>
      <c r="G23" s="216"/>
      <c r="H23" s="216"/>
      <c r="I23" s="216"/>
      <c r="J23" s="216"/>
      <c r="K23" s="216"/>
      <c r="L23" s="216"/>
      <c r="M23" s="67"/>
      <c r="N23" s="67"/>
    </row>
    <row r="24" spans="1:14" ht="12" customHeight="1"/>
  </sheetData>
  <mergeCells count="4">
    <mergeCell ref="A6:B7"/>
    <mergeCell ref="A18:B18"/>
    <mergeCell ref="C6:H6"/>
    <mergeCell ref="I6:N6"/>
  </mergeCells>
  <pageMargins left="0.25" right="0.25" top="0.75" bottom="0.75" header="0.3" footer="0.3"/>
  <pageSetup scale="70" orientation="portrait" r:id="rId1"/>
  <headerFooter>
    <oddFooter>&amp;C_x000D_&amp;1#&amp;"Calibri"&amp;8&amp;K000000 INTERNAL. This information is accessible to ADB Management and Staff. It may be shared outside ADB with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DB008-8A6C-442C-B0DE-D7110B031F1C}">
  <sheetPr>
    <pageSetUpPr fitToPage="1"/>
  </sheetPr>
  <dimension ref="A1:AG115"/>
  <sheetViews>
    <sheetView workbookViewId="0">
      <selection activeCell="A4" sqref="A4"/>
    </sheetView>
  </sheetViews>
  <sheetFormatPr defaultColWidth="8.73046875" defaultRowHeight="10.15"/>
  <cols>
    <col min="1" max="1" width="40.73046875" style="1" customWidth="1"/>
    <col min="2" max="3" width="8.3984375" style="1" customWidth="1"/>
    <col min="4" max="4" width="11.1328125" style="1" bestFit="1" customWidth="1"/>
    <col min="5" max="5" width="12.3984375" style="1" customWidth="1"/>
    <col min="6" max="16384" width="8.73046875" style="1"/>
  </cols>
  <sheetData>
    <row r="1" spans="1:33" ht="17.649999999999999">
      <c r="A1" s="338" t="s">
        <v>0</v>
      </c>
      <c r="B1" s="3"/>
      <c r="C1" s="3"/>
      <c r="D1" s="3"/>
      <c r="E1" s="3"/>
      <c r="F1" s="3"/>
      <c r="G1" s="3"/>
    </row>
    <row r="2" spans="1:33" ht="17.649999999999999">
      <c r="A2" s="91" t="s">
        <v>1</v>
      </c>
      <c r="B2" s="3"/>
      <c r="C2" s="3"/>
      <c r="D2" s="3"/>
      <c r="E2" s="3"/>
      <c r="F2" s="3"/>
      <c r="G2" s="3"/>
    </row>
    <row r="3" spans="1:33" ht="12" customHeight="1">
      <c r="A3" s="337"/>
      <c r="B3" s="3"/>
      <c r="C3" s="3"/>
      <c r="D3" s="3"/>
      <c r="E3" s="3"/>
      <c r="F3" s="3"/>
      <c r="G3" s="3"/>
    </row>
    <row r="4" spans="1:33" ht="12" customHeight="1">
      <c r="A4" s="90" t="s">
        <v>250</v>
      </c>
      <c r="B4" s="3"/>
      <c r="C4" s="3"/>
      <c r="D4" s="3"/>
      <c r="E4" s="3"/>
      <c r="F4" s="3"/>
      <c r="G4" s="3"/>
    </row>
    <row r="5" spans="1:33" ht="12" customHeight="1">
      <c r="A5" s="58" t="s">
        <v>31</v>
      </c>
      <c r="B5" s="3"/>
      <c r="C5" s="89"/>
      <c r="D5" s="89"/>
      <c r="E5" s="89"/>
      <c r="F5" s="89"/>
      <c r="G5" s="89"/>
    </row>
    <row r="6" spans="1:33" ht="12" customHeight="1" thickBot="1">
      <c r="A6" s="66" t="s">
        <v>3</v>
      </c>
      <c r="B6" s="88">
        <v>2019</v>
      </c>
      <c r="C6" s="88">
        <v>2020</v>
      </c>
      <c r="D6" s="88">
        <v>2021</v>
      </c>
      <c r="E6" s="88">
        <v>2022</v>
      </c>
      <c r="F6" s="273">
        <v>2023</v>
      </c>
      <c r="G6" s="273">
        <v>2024</v>
      </c>
    </row>
    <row r="7" spans="1:33" s="2" customFormat="1" ht="12" customHeight="1" thickTop="1">
      <c r="A7" s="53" t="s">
        <v>251</v>
      </c>
      <c r="B7" s="53"/>
      <c r="C7" s="53"/>
      <c r="D7" s="53"/>
      <c r="E7" s="53"/>
      <c r="F7" s="278"/>
      <c r="G7" s="278"/>
    </row>
    <row r="8" spans="1:33" s="19" customFormat="1" ht="12" customHeight="1">
      <c r="A8" s="87" t="s">
        <v>252</v>
      </c>
      <c r="B8" s="22" t="s">
        <v>14</v>
      </c>
      <c r="C8" s="22" t="s">
        <v>14</v>
      </c>
      <c r="D8" s="22" t="s">
        <v>14</v>
      </c>
      <c r="E8" s="22" t="s">
        <v>14</v>
      </c>
      <c r="F8" s="284" t="s">
        <v>14</v>
      </c>
      <c r="G8" s="284" t="s">
        <v>14</v>
      </c>
      <c r="H8" s="2"/>
      <c r="I8" s="2"/>
      <c r="J8" s="2"/>
      <c r="K8" s="2"/>
      <c r="L8" s="2"/>
      <c r="M8" s="2"/>
      <c r="N8" s="2"/>
      <c r="O8" s="2"/>
      <c r="P8" s="2"/>
      <c r="Q8" s="2"/>
      <c r="R8" s="2"/>
      <c r="S8" s="2"/>
      <c r="T8" s="2"/>
      <c r="U8" s="2"/>
      <c r="V8" s="2"/>
      <c r="W8" s="2"/>
      <c r="X8" s="2"/>
      <c r="Y8" s="2"/>
      <c r="Z8" s="2"/>
      <c r="AA8" s="2"/>
      <c r="AB8" s="2"/>
      <c r="AC8" s="2"/>
      <c r="AD8" s="2"/>
      <c r="AE8" s="2"/>
      <c r="AF8" s="2"/>
      <c r="AG8" s="2"/>
    </row>
    <row r="9" spans="1:33" s="19" customFormat="1" ht="12" customHeight="1">
      <c r="A9" s="84" t="s">
        <v>253</v>
      </c>
      <c r="B9" s="85">
        <v>90</v>
      </c>
      <c r="C9" s="50">
        <v>85</v>
      </c>
      <c r="D9" s="50">
        <v>70</v>
      </c>
      <c r="E9" s="50">
        <v>65</v>
      </c>
      <c r="F9" s="305">
        <v>57</v>
      </c>
      <c r="G9" s="305">
        <v>52</v>
      </c>
      <c r="H9" s="2"/>
      <c r="I9" s="2"/>
      <c r="J9" s="2"/>
      <c r="K9" s="2"/>
      <c r="L9" s="2"/>
      <c r="M9" s="2"/>
      <c r="N9" s="2"/>
      <c r="O9" s="2"/>
      <c r="P9" s="2"/>
      <c r="Q9" s="2"/>
      <c r="R9" s="2"/>
      <c r="S9" s="2"/>
      <c r="T9" s="2"/>
      <c r="U9" s="2"/>
      <c r="V9" s="2"/>
      <c r="W9" s="2"/>
      <c r="X9" s="2"/>
      <c r="Y9" s="2"/>
      <c r="Z9" s="2"/>
      <c r="AA9" s="2"/>
      <c r="AB9" s="2"/>
      <c r="AC9" s="2"/>
      <c r="AD9" s="2"/>
      <c r="AE9" s="2"/>
      <c r="AF9" s="2"/>
      <c r="AG9" s="2"/>
    </row>
    <row r="10" spans="1:33" s="19" customFormat="1" ht="12" customHeight="1">
      <c r="A10" s="84" t="s">
        <v>254</v>
      </c>
      <c r="B10" s="85">
        <v>34737</v>
      </c>
      <c r="C10" s="50">
        <v>34837</v>
      </c>
      <c r="D10" s="50">
        <v>29886</v>
      </c>
      <c r="E10" s="50">
        <v>30879</v>
      </c>
      <c r="F10" s="306">
        <v>31373</v>
      </c>
      <c r="G10" s="306">
        <v>31450</v>
      </c>
      <c r="H10" s="2"/>
      <c r="I10" s="2"/>
      <c r="J10" s="2"/>
      <c r="K10" s="2"/>
      <c r="L10" s="2"/>
      <c r="M10" s="2"/>
      <c r="N10" s="2"/>
      <c r="O10" s="2"/>
      <c r="P10" s="2"/>
      <c r="Q10" s="2"/>
      <c r="R10" s="2"/>
      <c r="S10" s="2"/>
      <c r="T10" s="2"/>
      <c r="U10" s="2"/>
      <c r="V10" s="2"/>
      <c r="W10" s="2"/>
      <c r="X10" s="2"/>
      <c r="Y10" s="2"/>
      <c r="Z10" s="2"/>
      <c r="AA10" s="2"/>
      <c r="AB10" s="2"/>
      <c r="AC10" s="2"/>
      <c r="AD10" s="2"/>
      <c r="AE10" s="2"/>
      <c r="AF10" s="2"/>
      <c r="AG10" s="2"/>
    </row>
    <row r="11" spans="1:33" s="2" customFormat="1" ht="12" customHeight="1">
      <c r="A11" s="84" t="s">
        <v>255</v>
      </c>
      <c r="B11" s="22" t="s">
        <v>14</v>
      </c>
      <c r="C11" s="22" t="s">
        <v>14</v>
      </c>
      <c r="D11" s="22" t="s">
        <v>14</v>
      </c>
      <c r="E11" s="22" t="s">
        <v>256</v>
      </c>
      <c r="F11" s="284" t="s">
        <v>14</v>
      </c>
      <c r="G11" s="284" t="s">
        <v>14</v>
      </c>
    </row>
    <row r="12" spans="1:33" s="2" customFormat="1" ht="12" customHeight="1">
      <c r="A12" s="84" t="s">
        <v>257</v>
      </c>
      <c r="B12" s="22" t="s">
        <v>14</v>
      </c>
      <c r="C12" s="22" t="s">
        <v>14</v>
      </c>
      <c r="D12" s="22" t="s">
        <v>14</v>
      </c>
      <c r="E12" s="22" t="s">
        <v>256</v>
      </c>
      <c r="F12" s="284" t="s">
        <v>14</v>
      </c>
      <c r="G12" s="284" t="s">
        <v>14</v>
      </c>
    </row>
    <row r="13" spans="1:33" s="2" customFormat="1" ht="12" customHeight="1">
      <c r="A13" s="84" t="s">
        <v>258</v>
      </c>
      <c r="B13" s="22" t="s">
        <v>14</v>
      </c>
      <c r="C13" s="22" t="s">
        <v>14</v>
      </c>
      <c r="D13" s="22" t="s">
        <v>14</v>
      </c>
      <c r="E13" s="22" t="s">
        <v>256</v>
      </c>
      <c r="F13" s="284" t="s">
        <v>14</v>
      </c>
      <c r="G13" s="284" t="s">
        <v>14</v>
      </c>
    </row>
    <row r="14" spans="1:33" s="2" customFormat="1" ht="12" customHeight="1">
      <c r="A14" s="84" t="s">
        <v>259</v>
      </c>
      <c r="B14" s="22" t="s">
        <v>14</v>
      </c>
      <c r="C14" s="22" t="s">
        <v>14</v>
      </c>
      <c r="D14" s="22" t="s">
        <v>14</v>
      </c>
      <c r="E14" s="22" t="s">
        <v>256</v>
      </c>
      <c r="F14" s="284" t="s">
        <v>14</v>
      </c>
      <c r="G14" s="284" t="s">
        <v>14</v>
      </c>
    </row>
    <row r="15" spans="1:33" s="2" customFormat="1" ht="12" customHeight="1">
      <c r="A15" s="84" t="s">
        <v>260</v>
      </c>
      <c r="B15" s="81">
        <v>40</v>
      </c>
      <c r="C15" s="81">
        <v>40</v>
      </c>
      <c r="D15" s="81">
        <v>41</v>
      </c>
      <c r="E15" s="81">
        <v>41</v>
      </c>
      <c r="F15" s="284">
        <v>34</v>
      </c>
      <c r="G15" s="284">
        <v>37</v>
      </c>
    </row>
    <row r="16" spans="1:33" s="2" customFormat="1" ht="12" customHeight="1">
      <c r="A16" s="83" t="s">
        <v>23</v>
      </c>
      <c r="B16" s="22" t="s">
        <v>14</v>
      </c>
      <c r="C16" s="22" t="s">
        <v>14</v>
      </c>
      <c r="D16" s="22" t="s">
        <v>14</v>
      </c>
      <c r="E16" s="22" t="s">
        <v>14</v>
      </c>
      <c r="F16" s="22" t="s">
        <v>14</v>
      </c>
      <c r="G16" s="377" t="s">
        <v>14</v>
      </c>
    </row>
    <row r="17" spans="1:7" s="2" customFormat="1" ht="12" customHeight="1">
      <c r="A17" s="40" t="s">
        <v>261</v>
      </c>
      <c r="B17" s="39"/>
      <c r="C17" s="39"/>
      <c r="D17" s="39"/>
      <c r="E17" s="39"/>
      <c r="F17" s="270"/>
      <c r="G17" s="270"/>
    </row>
    <row r="18" spans="1:7" s="2" customFormat="1" ht="12" customHeight="1">
      <c r="A18" s="37" t="s">
        <v>262</v>
      </c>
      <c r="B18" s="81">
        <v>234153.4</v>
      </c>
      <c r="C18" s="72">
        <v>262732.3</v>
      </c>
      <c r="D18" s="81">
        <v>365554.01504372951</v>
      </c>
      <c r="E18" s="81">
        <v>449685.75733884494</v>
      </c>
      <c r="F18" s="285">
        <v>432237</v>
      </c>
      <c r="G18" s="285">
        <v>455852.59096091927</v>
      </c>
    </row>
    <row r="19" spans="1:7" s="2" customFormat="1" ht="12" customHeight="1">
      <c r="A19" s="35" t="s">
        <v>263</v>
      </c>
      <c r="B19" s="192">
        <v>60.432335399088053</v>
      </c>
      <c r="C19" s="192">
        <v>12.205203938956256</v>
      </c>
      <c r="D19" s="192">
        <v>39.135544066614393</v>
      </c>
      <c r="E19" s="192">
        <v>23.01485931841048</v>
      </c>
      <c r="F19" s="316">
        <v>-3.9</v>
      </c>
      <c r="G19" s="316">
        <v>5.4635746039601596</v>
      </c>
    </row>
    <row r="20" spans="1:7" s="2" customFormat="1" ht="12" customHeight="1">
      <c r="A20" s="35" t="s">
        <v>264</v>
      </c>
      <c r="B20" s="22" t="s">
        <v>14</v>
      </c>
      <c r="C20" s="22" t="s">
        <v>14</v>
      </c>
      <c r="D20" s="22" t="s">
        <v>14</v>
      </c>
      <c r="E20" s="22" t="s">
        <v>256</v>
      </c>
      <c r="F20" s="284" t="s">
        <v>14</v>
      </c>
      <c r="G20" s="284" t="s">
        <v>14</v>
      </c>
    </row>
    <row r="21" spans="1:7" s="2" customFormat="1" ht="12" customHeight="1">
      <c r="A21" s="35" t="s">
        <v>265</v>
      </c>
      <c r="B21" s="22" t="s">
        <v>14</v>
      </c>
      <c r="C21" s="22" t="s">
        <v>14</v>
      </c>
      <c r="D21" s="22">
        <v>14.22</v>
      </c>
      <c r="E21" s="22">
        <v>13.22</v>
      </c>
      <c r="F21" s="288">
        <v>18</v>
      </c>
      <c r="G21" s="288">
        <v>14.515017293043201</v>
      </c>
    </row>
    <row r="22" spans="1:7" s="2" customFormat="1" ht="12" customHeight="1">
      <c r="A22" s="35" t="s">
        <v>144</v>
      </c>
      <c r="B22" s="22" t="s">
        <v>14</v>
      </c>
      <c r="C22" s="22" t="s">
        <v>14</v>
      </c>
      <c r="D22" s="81">
        <v>9639.5720000000001</v>
      </c>
      <c r="E22" s="81">
        <v>10277.405000000001</v>
      </c>
      <c r="F22" s="330">
        <v>20944.5</v>
      </c>
      <c r="G22" s="330">
        <v>26058.170318660017</v>
      </c>
    </row>
    <row r="23" spans="1:7" s="2" customFormat="1" ht="12" customHeight="1">
      <c r="A23" s="35" t="s">
        <v>145</v>
      </c>
      <c r="B23" s="80">
        <v>1.18</v>
      </c>
      <c r="C23" s="80">
        <v>2.34</v>
      </c>
      <c r="D23" s="22">
        <v>2.64</v>
      </c>
      <c r="E23" s="22">
        <v>2.29</v>
      </c>
      <c r="F23" s="284">
        <v>4.9000000000000004</v>
      </c>
      <c r="G23" s="288">
        <v>5.7165538191936403</v>
      </c>
    </row>
    <row r="24" spans="1:7" s="2" customFormat="1" ht="12" customHeight="1">
      <c r="A24" s="35" t="s">
        <v>266</v>
      </c>
      <c r="B24" s="22" t="s">
        <v>14</v>
      </c>
      <c r="C24" s="22" t="s">
        <v>14</v>
      </c>
      <c r="D24" s="81">
        <v>130471.71353479098</v>
      </c>
      <c r="E24" s="81">
        <v>159022.77751564092</v>
      </c>
      <c r="F24" s="285">
        <v>167027</v>
      </c>
      <c r="G24" s="285">
        <v>176660.82006807133</v>
      </c>
    </row>
    <row r="25" spans="1:7" s="2" customFormat="1" ht="12" customHeight="1">
      <c r="A25" s="34" t="s">
        <v>267</v>
      </c>
      <c r="B25" s="22" t="s">
        <v>14</v>
      </c>
      <c r="C25" s="22" t="s">
        <v>14</v>
      </c>
      <c r="D25" s="81">
        <v>2992068</v>
      </c>
      <c r="E25" s="81">
        <v>3303100</v>
      </c>
      <c r="F25" s="285">
        <v>2984420</v>
      </c>
      <c r="G25" s="285">
        <v>2663510</v>
      </c>
    </row>
    <row r="26" spans="1:7" s="25" customFormat="1" ht="12" customHeight="1">
      <c r="A26" s="27" t="s">
        <v>268</v>
      </c>
      <c r="B26" s="31"/>
      <c r="C26" s="79"/>
      <c r="D26" s="79"/>
      <c r="E26" s="79"/>
      <c r="F26" s="253"/>
      <c r="G26" s="253"/>
    </row>
    <row r="27" spans="1:7" s="2" customFormat="1" ht="12" customHeight="1">
      <c r="A27" s="30" t="s">
        <v>269</v>
      </c>
      <c r="B27" s="22" t="s">
        <v>14</v>
      </c>
      <c r="C27" s="78">
        <v>42.16</v>
      </c>
      <c r="D27" s="22">
        <v>43.856151473314966</v>
      </c>
      <c r="E27" s="22">
        <v>45.65021801639795</v>
      </c>
      <c r="F27" s="284">
        <v>47.2</v>
      </c>
      <c r="G27" s="288">
        <v>48.847454214365371</v>
      </c>
    </row>
    <row r="28" spans="1:7" s="2" customFormat="1" ht="12" customHeight="1">
      <c r="A28" s="32" t="s">
        <v>270</v>
      </c>
      <c r="B28" s="22" t="s">
        <v>14</v>
      </c>
      <c r="C28" s="77">
        <v>2.88</v>
      </c>
      <c r="D28" s="22">
        <v>4.9473921761906761</v>
      </c>
      <c r="E28" s="22">
        <v>4.2507465844144567</v>
      </c>
      <c r="F28" s="284">
        <v>4.2</v>
      </c>
      <c r="G28" s="288">
        <v>5.7124000889681721</v>
      </c>
    </row>
    <row r="29" spans="1:7" s="2" customFormat="1" ht="12" customHeight="1">
      <c r="A29" s="32" t="s">
        <v>271</v>
      </c>
      <c r="B29" s="22" t="s">
        <v>14</v>
      </c>
      <c r="C29" s="77">
        <v>33.76</v>
      </c>
      <c r="D29" s="22">
        <v>28.952242504975292</v>
      </c>
      <c r="E29" s="22">
        <v>27.895915345728984</v>
      </c>
      <c r="F29" s="284">
        <v>25.7</v>
      </c>
      <c r="G29" s="288">
        <v>34.065971531919978</v>
      </c>
    </row>
    <row r="30" spans="1:7" s="2" customFormat="1" ht="12" customHeight="1">
      <c r="A30" s="32" t="s">
        <v>272</v>
      </c>
      <c r="B30" s="22" t="s">
        <v>14</v>
      </c>
      <c r="C30" s="77">
        <v>14.44</v>
      </c>
      <c r="D30" s="22">
        <v>13.415138257452613</v>
      </c>
      <c r="E30" s="22">
        <v>13.076270797782701</v>
      </c>
      <c r="F30" s="288">
        <v>14</v>
      </c>
      <c r="G30" s="288">
        <v>3.8221667354189983</v>
      </c>
    </row>
    <row r="31" spans="1:7" s="2" customFormat="1" ht="12" customHeight="1">
      <c r="A31" s="29" t="s">
        <v>204</v>
      </c>
      <c r="B31" s="22" t="s">
        <v>14</v>
      </c>
      <c r="C31" s="76">
        <v>6.76</v>
      </c>
      <c r="D31" s="22">
        <v>8.8290755880663916</v>
      </c>
      <c r="E31" s="22">
        <v>9.1268492556759</v>
      </c>
      <c r="F31" s="284">
        <v>8.9</v>
      </c>
      <c r="G31" s="288">
        <v>7.5520074293275137</v>
      </c>
    </row>
    <row r="32" spans="1:7" s="2" customFormat="1" ht="12" customHeight="1">
      <c r="A32" s="27" t="s">
        <v>273</v>
      </c>
      <c r="B32" s="71"/>
      <c r="C32" s="71"/>
      <c r="D32" s="71"/>
      <c r="E32" s="71"/>
      <c r="F32" s="279"/>
      <c r="G32" s="279"/>
    </row>
    <row r="33" spans="1:7" s="2" customFormat="1" ht="12" customHeight="1">
      <c r="A33" s="30" t="s">
        <v>53</v>
      </c>
      <c r="B33" s="22" t="s">
        <v>14</v>
      </c>
      <c r="C33" s="22" t="s">
        <v>14</v>
      </c>
      <c r="D33" s="22" t="s">
        <v>14</v>
      </c>
      <c r="E33" s="22" t="s">
        <v>14</v>
      </c>
      <c r="F33" s="284" t="s">
        <v>14</v>
      </c>
      <c r="G33" s="284" t="s">
        <v>14</v>
      </c>
    </row>
    <row r="34" spans="1:7" s="2" customFormat="1" ht="12" customHeight="1">
      <c r="A34" s="29" t="s">
        <v>23</v>
      </c>
      <c r="B34" s="22" t="s">
        <v>14</v>
      </c>
      <c r="C34" s="22" t="s">
        <v>14</v>
      </c>
      <c r="D34" s="22" t="s">
        <v>14</v>
      </c>
      <c r="E34" s="22" t="s">
        <v>14</v>
      </c>
      <c r="F34" s="284" t="s">
        <v>14</v>
      </c>
      <c r="G34" s="284" t="s">
        <v>14</v>
      </c>
    </row>
    <row r="35" spans="1:7" ht="12" customHeight="1">
      <c r="A35" s="75" t="s">
        <v>274</v>
      </c>
      <c r="B35" s="74"/>
      <c r="C35" s="74"/>
      <c r="D35" s="74"/>
      <c r="E35" s="74"/>
      <c r="F35" s="280"/>
      <c r="G35" s="280"/>
    </row>
    <row r="36" spans="1:7" s="2" customFormat="1" ht="12" customHeight="1">
      <c r="A36" s="37" t="s">
        <v>262</v>
      </c>
      <c r="B36" s="73">
        <v>235150</v>
      </c>
      <c r="C36" s="72">
        <v>262720</v>
      </c>
      <c r="D36" s="81">
        <v>426260</v>
      </c>
      <c r="E36" s="81">
        <v>426310</v>
      </c>
      <c r="F36" s="285">
        <v>426350</v>
      </c>
      <c r="G36" s="285">
        <v>405300</v>
      </c>
    </row>
    <row r="37" spans="1:7" s="2" customFormat="1" ht="12" customHeight="1">
      <c r="A37" s="35" t="s">
        <v>263</v>
      </c>
      <c r="B37" s="63">
        <v>61.105782406138665</v>
      </c>
      <c r="C37" s="63">
        <v>11.724431214118649</v>
      </c>
      <c r="D37" s="63">
        <v>62.248781973203414</v>
      </c>
      <c r="E37" s="232">
        <v>1.1729930089616666E-2</v>
      </c>
      <c r="F37" s="309">
        <v>0.01</v>
      </c>
      <c r="G37" s="316">
        <v>-4.9372581212618742</v>
      </c>
    </row>
    <row r="38" spans="1:7" s="2" customFormat="1" ht="12" customHeight="1">
      <c r="A38" s="35" t="s">
        <v>264</v>
      </c>
      <c r="B38" s="22" t="s">
        <v>14</v>
      </c>
      <c r="C38" s="22" t="s">
        <v>14</v>
      </c>
      <c r="D38" s="22" t="s">
        <v>14</v>
      </c>
      <c r="E38" s="22" t="s">
        <v>14</v>
      </c>
      <c r="F38" s="284" t="s">
        <v>14</v>
      </c>
      <c r="G38" s="284" t="s">
        <v>14</v>
      </c>
    </row>
    <row r="39" spans="1:7" s="2" customFormat="1" ht="12" customHeight="1">
      <c r="A39" s="35" t="s">
        <v>265</v>
      </c>
      <c r="B39" s="22" t="s">
        <v>14</v>
      </c>
      <c r="C39" s="22" t="s">
        <v>14</v>
      </c>
      <c r="D39" s="22" t="s">
        <v>14</v>
      </c>
      <c r="E39" s="22" t="s">
        <v>14</v>
      </c>
      <c r="F39" s="284" t="s">
        <v>14</v>
      </c>
      <c r="G39" s="284" t="s">
        <v>14</v>
      </c>
    </row>
    <row r="40" spans="1:7" s="2" customFormat="1" ht="12" customHeight="1">
      <c r="A40" s="35" t="s">
        <v>144</v>
      </c>
      <c r="B40" s="22" t="s">
        <v>14</v>
      </c>
      <c r="C40" s="22" t="s">
        <v>14</v>
      </c>
      <c r="D40" s="22" t="s">
        <v>14</v>
      </c>
      <c r="E40" s="22" t="s">
        <v>14</v>
      </c>
      <c r="F40" s="284" t="s">
        <v>14</v>
      </c>
      <c r="G40" s="284" t="s">
        <v>14</v>
      </c>
    </row>
    <row r="41" spans="1:7" s="2" customFormat="1" ht="12" customHeight="1">
      <c r="A41" s="35" t="s">
        <v>145</v>
      </c>
      <c r="B41" s="22" t="s">
        <v>14</v>
      </c>
      <c r="C41" s="22" t="s">
        <v>14</v>
      </c>
      <c r="D41" s="22" t="s">
        <v>14</v>
      </c>
      <c r="E41" s="22" t="s">
        <v>14</v>
      </c>
      <c r="F41" s="284" t="s">
        <v>14</v>
      </c>
      <c r="G41" s="284" t="s">
        <v>14</v>
      </c>
    </row>
    <row r="42" spans="1:7" s="2" customFormat="1" ht="12" customHeight="1">
      <c r="A42" s="34" t="s">
        <v>267</v>
      </c>
      <c r="B42" s="22" t="s">
        <v>14</v>
      </c>
      <c r="C42" s="22" t="s">
        <v>14</v>
      </c>
      <c r="D42" s="22" t="s">
        <v>14</v>
      </c>
      <c r="E42" s="22" t="s">
        <v>14</v>
      </c>
      <c r="F42" s="284" t="s">
        <v>14</v>
      </c>
      <c r="G42" s="284" t="s">
        <v>14</v>
      </c>
    </row>
    <row r="43" spans="1:7" s="25" customFormat="1" ht="12" customHeight="1">
      <c r="A43" s="27" t="s">
        <v>268</v>
      </c>
      <c r="B43" s="31"/>
      <c r="C43" s="31"/>
      <c r="D43" s="31"/>
      <c r="E43" s="31"/>
      <c r="F43" s="253"/>
      <c r="G43" s="253"/>
    </row>
    <row r="44" spans="1:7" s="2" customFormat="1" ht="12" customHeight="1">
      <c r="A44" s="30" t="s">
        <v>44</v>
      </c>
      <c r="B44" s="22" t="s">
        <v>14</v>
      </c>
      <c r="C44" s="22" t="s">
        <v>14</v>
      </c>
      <c r="D44" s="22" t="s">
        <v>14</v>
      </c>
      <c r="E44" s="22" t="s">
        <v>14</v>
      </c>
      <c r="F44" s="284" t="s">
        <v>14</v>
      </c>
      <c r="G44" s="284" t="s">
        <v>14</v>
      </c>
    </row>
    <row r="45" spans="1:7" s="2" customFormat="1" ht="12" customHeight="1">
      <c r="A45" s="32" t="s">
        <v>45</v>
      </c>
      <c r="B45" s="22" t="s">
        <v>14</v>
      </c>
      <c r="C45" s="22" t="s">
        <v>14</v>
      </c>
      <c r="D45" s="22" t="s">
        <v>14</v>
      </c>
      <c r="E45" s="22" t="s">
        <v>14</v>
      </c>
      <c r="F45" s="284" t="s">
        <v>14</v>
      </c>
      <c r="G45" s="284" t="s">
        <v>14</v>
      </c>
    </row>
    <row r="46" spans="1:7" s="2" customFormat="1" ht="12" customHeight="1">
      <c r="A46" s="32" t="s">
        <v>183</v>
      </c>
      <c r="B46" s="22" t="s">
        <v>14</v>
      </c>
      <c r="C46" s="22" t="s">
        <v>14</v>
      </c>
      <c r="D46" s="22" t="s">
        <v>14</v>
      </c>
      <c r="E46" s="22" t="s">
        <v>14</v>
      </c>
      <c r="F46" s="284" t="s">
        <v>14</v>
      </c>
      <c r="G46" s="284" t="s">
        <v>14</v>
      </c>
    </row>
    <row r="47" spans="1:7" s="2" customFormat="1" ht="12" customHeight="1">
      <c r="A47" s="32" t="s">
        <v>46</v>
      </c>
      <c r="B47" s="22" t="s">
        <v>14</v>
      </c>
      <c r="C47" s="22" t="s">
        <v>14</v>
      </c>
      <c r="D47" s="22" t="s">
        <v>14</v>
      </c>
      <c r="E47" s="22" t="s">
        <v>14</v>
      </c>
      <c r="F47" s="284" t="s">
        <v>14</v>
      </c>
      <c r="G47" s="284" t="s">
        <v>14</v>
      </c>
    </row>
    <row r="48" spans="1:7" s="2" customFormat="1" ht="12" customHeight="1">
      <c r="A48" s="32" t="s">
        <v>154</v>
      </c>
      <c r="B48" s="22" t="s">
        <v>14</v>
      </c>
      <c r="C48" s="22" t="s">
        <v>14</v>
      </c>
      <c r="D48" s="22" t="s">
        <v>14</v>
      </c>
      <c r="E48" s="22" t="s">
        <v>14</v>
      </c>
      <c r="F48" s="284" t="s">
        <v>14</v>
      </c>
      <c r="G48" s="284" t="s">
        <v>14</v>
      </c>
    </row>
    <row r="49" spans="1:7" s="2" customFormat="1" ht="12" customHeight="1">
      <c r="A49" s="32" t="s">
        <v>51</v>
      </c>
      <c r="B49" s="22" t="s">
        <v>14</v>
      </c>
      <c r="C49" s="22" t="s">
        <v>14</v>
      </c>
      <c r="D49" s="22" t="s">
        <v>14</v>
      </c>
      <c r="E49" s="22" t="s">
        <v>14</v>
      </c>
      <c r="F49" s="284" t="s">
        <v>14</v>
      </c>
      <c r="G49" s="284" t="s">
        <v>14</v>
      </c>
    </row>
    <row r="50" spans="1:7" s="2" customFormat="1" ht="12" customHeight="1">
      <c r="A50" s="29" t="s">
        <v>23</v>
      </c>
      <c r="B50" s="22" t="s">
        <v>14</v>
      </c>
      <c r="C50" s="22" t="s">
        <v>14</v>
      </c>
      <c r="D50" s="22" t="s">
        <v>14</v>
      </c>
      <c r="E50" s="22" t="s">
        <v>14</v>
      </c>
      <c r="F50" s="284" t="s">
        <v>14</v>
      </c>
      <c r="G50" s="284" t="s">
        <v>14</v>
      </c>
    </row>
    <row r="51" spans="1:7" s="2" customFormat="1" ht="12" customHeight="1">
      <c r="A51" s="27" t="s">
        <v>273</v>
      </c>
      <c r="B51" s="71"/>
      <c r="C51" s="71"/>
      <c r="D51" s="71"/>
      <c r="E51" s="71"/>
      <c r="F51" s="279"/>
      <c r="G51" s="279"/>
    </row>
    <row r="52" spans="1:7" s="2" customFormat="1" ht="12" customHeight="1">
      <c r="A52" s="30" t="s">
        <v>53</v>
      </c>
      <c r="B52" s="70" t="s">
        <v>14</v>
      </c>
      <c r="C52" s="70" t="s">
        <v>14</v>
      </c>
      <c r="D52" s="70" t="s">
        <v>14</v>
      </c>
      <c r="E52" s="70" t="s">
        <v>14</v>
      </c>
      <c r="F52" s="284" t="s">
        <v>14</v>
      </c>
      <c r="G52" s="284" t="s">
        <v>14</v>
      </c>
    </row>
    <row r="53" spans="1:7" s="2" customFormat="1" ht="12" customHeight="1">
      <c r="A53" s="29" t="s">
        <v>23</v>
      </c>
      <c r="B53" s="20" t="s">
        <v>14</v>
      </c>
      <c r="C53" s="20" t="s">
        <v>14</v>
      </c>
      <c r="D53" s="20" t="s">
        <v>14</v>
      </c>
      <c r="E53" s="20" t="s">
        <v>14</v>
      </c>
      <c r="F53" s="20" t="s">
        <v>14</v>
      </c>
      <c r="G53" s="20" t="s">
        <v>14</v>
      </c>
    </row>
    <row r="54" spans="1:7" s="2" customFormat="1" ht="12" customHeight="1">
      <c r="A54" s="245" t="s">
        <v>275</v>
      </c>
      <c r="B54" s="266"/>
      <c r="C54" s="266"/>
      <c r="D54" s="69"/>
      <c r="E54" s="69"/>
      <c r="F54" s="19"/>
      <c r="G54" s="19"/>
    </row>
    <row r="55" spans="1:7" ht="12" customHeight="1">
      <c r="A55" s="259" t="s">
        <v>85</v>
      </c>
      <c r="B55" s="259"/>
      <c r="C55" s="259"/>
      <c r="D55" s="3"/>
      <c r="E55" s="3"/>
      <c r="F55" s="3"/>
      <c r="G55" s="3"/>
    </row>
    <row r="56" spans="1:7" ht="12" customHeight="1">
      <c r="A56" s="413" t="s">
        <v>276</v>
      </c>
      <c r="B56" s="413"/>
      <c r="C56" s="413"/>
      <c r="D56" s="413"/>
      <c r="E56" s="413"/>
      <c r="F56" s="413"/>
    </row>
    <row r="57" spans="1:7" ht="12" customHeight="1">
      <c r="A57" s="3"/>
      <c r="B57" s="3"/>
      <c r="C57" s="3"/>
      <c r="D57" s="3"/>
      <c r="E57" s="3"/>
      <c r="F57" s="3"/>
      <c r="G57" s="3"/>
    </row>
    <row r="58" spans="1:7" ht="12" customHeight="1"/>
    <row r="59" spans="1:7" ht="12" customHeight="1">
      <c r="B59" s="68"/>
      <c r="C59" s="68"/>
      <c r="D59" s="68"/>
      <c r="E59" s="68"/>
    </row>
    <row r="60" spans="1:7" ht="12" customHeight="1">
      <c r="B60" s="68"/>
      <c r="C60" s="68"/>
      <c r="D60" s="68"/>
      <c r="E60" s="68"/>
    </row>
    <row r="61" spans="1:7" ht="12" customHeight="1"/>
    <row r="62" spans="1:7" ht="12" customHeight="1"/>
    <row r="63" spans="1:7" ht="12" customHeight="1">
      <c r="B63" s="68"/>
      <c r="C63" s="68"/>
      <c r="D63" s="68"/>
      <c r="E63" s="68"/>
    </row>
    <row r="64" spans="1:7" ht="12" customHeight="1"/>
    <row r="65" spans="2:5" ht="12" customHeight="1"/>
    <row r="66" spans="2:5" ht="12" customHeight="1"/>
    <row r="67" spans="2:5" ht="12" customHeight="1">
      <c r="B67" s="68"/>
      <c r="C67" s="68"/>
      <c r="D67" s="68"/>
      <c r="E67" s="68"/>
    </row>
    <row r="68" spans="2:5" ht="12" customHeight="1"/>
    <row r="69" spans="2:5" ht="12" customHeight="1"/>
    <row r="70" spans="2:5" ht="12" customHeight="1"/>
    <row r="71" spans="2:5" ht="12" customHeight="1"/>
    <row r="72" spans="2:5" ht="12" customHeight="1"/>
    <row r="73" spans="2:5" ht="12" customHeight="1"/>
    <row r="74" spans="2:5" ht="12" customHeight="1"/>
    <row r="75" spans="2:5" ht="12" customHeight="1"/>
    <row r="76" spans="2:5" ht="12" customHeight="1"/>
    <row r="77" spans="2:5" ht="12" customHeight="1"/>
    <row r="78" spans="2:5" ht="12" customHeight="1"/>
    <row r="79" spans="2:5" ht="12" customHeight="1"/>
    <row r="80" spans="2:5"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sheetData>
  <mergeCells count="1">
    <mergeCell ref="A56:F56"/>
  </mergeCells>
  <pageMargins left="0.25" right="0.25" top="0.75" bottom="0.75" header="0.3" footer="0.3"/>
  <pageSetup scale="66" orientation="portrait" r:id="rId1"/>
  <headerFooter>
    <oddFooter>&amp;C_x000D_&amp;1#&amp;"Calibri"&amp;8&amp;K000000 INTERNAL. This information is accessible to ADB Management and Staff. It may be shared outside ADB with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F8617-0AC3-41F1-9D84-870CC9D75A42}">
  <sheetPr>
    <pageSetUpPr fitToPage="1"/>
  </sheetPr>
  <dimension ref="A1:N25"/>
  <sheetViews>
    <sheetView workbookViewId="0">
      <selection activeCell="A4" sqref="A4"/>
    </sheetView>
  </sheetViews>
  <sheetFormatPr defaultColWidth="8.73046875" defaultRowHeight="10.15"/>
  <cols>
    <col min="1" max="1" width="22.1328125" style="1" customWidth="1"/>
    <col min="2" max="7" width="16.73046875" style="1" customWidth="1"/>
    <col min="8" max="8" width="9.3984375" style="2" customWidth="1"/>
    <col min="9" max="15" width="9.3984375" style="1" customWidth="1"/>
    <col min="16" max="16" width="8.73046875" style="1"/>
    <col min="17" max="17" width="20.3984375" style="1" customWidth="1"/>
    <col min="18" max="16384" width="8.73046875" style="1"/>
  </cols>
  <sheetData>
    <row r="1" spans="1:8" ht="17.649999999999999">
      <c r="A1" s="338" t="s">
        <v>0</v>
      </c>
      <c r="B1" s="3"/>
      <c r="C1" s="3"/>
      <c r="D1" s="3"/>
      <c r="E1" s="3"/>
      <c r="H1" s="1"/>
    </row>
    <row r="2" spans="1:8" ht="17.649999999999999">
      <c r="A2" s="11" t="s">
        <v>1</v>
      </c>
      <c r="B2" s="10"/>
      <c r="C2" s="3"/>
      <c r="D2" s="3"/>
      <c r="E2" s="3"/>
      <c r="H2" s="1"/>
    </row>
    <row r="3" spans="1:8" ht="12" customHeight="1">
      <c r="A3" s="339"/>
      <c r="B3" s="10"/>
      <c r="C3" s="3"/>
      <c r="D3" s="3"/>
      <c r="E3" s="3"/>
      <c r="H3" s="1"/>
    </row>
    <row r="4" spans="1:8" ht="15" customHeight="1">
      <c r="A4" s="7" t="s">
        <v>277</v>
      </c>
      <c r="B4" s="3"/>
      <c r="C4" s="3"/>
      <c r="D4" s="3"/>
      <c r="E4" s="3"/>
    </row>
    <row r="5" spans="1:8" ht="12" customHeight="1">
      <c r="A5" s="90" t="s">
        <v>386</v>
      </c>
      <c r="B5" s="3"/>
      <c r="C5" s="3"/>
      <c r="D5" s="3"/>
      <c r="E5" s="3"/>
    </row>
    <row r="6" spans="1:8" ht="12" customHeight="1" thickBot="1">
      <c r="A6" s="226" t="s">
        <v>278</v>
      </c>
      <c r="B6" s="227" t="s">
        <v>109</v>
      </c>
      <c r="C6" s="227" t="s">
        <v>279</v>
      </c>
      <c r="D6" s="227" t="s">
        <v>280</v>
      </c>
      <c r="E6" s="19"/>
      <c r="F6" s="2"/>
      <c r="G6" s="2"/>
    </row>
    <row r="7" spans="1:8" ht="12" customHeight="1" thickTop="1">
      <c r="A7" s="6" t="s">
        <v>281</v>
      </c>
      <c r="B7" s="373">
        <v>21363989</v>
      </c>
      <c r="C7" s="373">
        <v>15275133</v>
      </c>
      <c r="D7" s="378">
        <v>71.5</v>
      </c>
      <c r="E7" s="94"/>
      <c r="F7" s="92"/>
      <c r="G7" s="2"/>
    </row>
    <row r="8" spans="1:8" ht="12" customHeight="1">
      <c r="A8" s="3" t="s">
        <v>282</v>
      </c>
      <c r="B8" s="374">
        <v>12245485</v>
      </c>
      <c r="C8" s="374">
        <v>8448600</v>
      </c>
      <c r="D8" s="379">
        <v>69</v>
      </c>
      <c r="E8" s="94"/>
      <c r="F8" s="92"/>
      <c r="G8" s="2"/>
    </row>
    <row r="9" spans="1:8" ht="12" customHeight="1">
      <c r="A9" s="3" t="s">
        <v>283</v>
      </c>
      <c r="B9" s="374">
        <v>1856195</v>
      </c>
      <c r="C9" s="374">
        <v>1300179</v>
      </c>
      <c r="D9" s="379">
        <v>70</v>
      </c>
      <c r="E9" s="94"/>
      <c r="F9" s="92"/>
      <c r="G9" s="2"/>
    </row>
    <row r="10" spans="1:8" ht="12" customHeight="1">
      <c r="A10" s="3" t="s">
        <v>284</v>
      </c>
      <c r="B10" s="374">
        <v>283772</v>
      </c>
      <c r="C10" s="374">
        <v>188031</v>
      </c>
      <c r="D10" s="372">
        <v>66.3</v>
      </c>
      <c r="E10" s="94"/>
      <c r="F10" s="92"/>
      <c r="G10" s="2"/>
    </row>
    <row r="11" spans="1:8" ht="12" customHeight="1">
      <c r="A11" s="60" t="s">
        <v>285</v>
      </c>
      <c r="B11" s="375">
        <v>137120</v>
      </c>
      <c r="C11" s="375">
        <v>94991</v>
      </c>
      <c r="D11" s="376">
        <v>69.3</v>
      </c>
      <c r="E11" s="94"/>
      <c r="F11" s="92"/>
      <c r="G11" s="2"/>
    </row>
    <row r="12" spans="1:8" ht="12" customHeight="1">
      <c r="A12" s="19"/>
      <c r="B12" s="19"/>
      <c r="C12" s="19"/>
      <c r="D12" s="19"/>
      <c r="E12" s="19"/>
      <c r="F12" s="2"/>
      <c r="G12" s="2"/>
    </row>
    <row r="13" spans="1:8" ht="12" customHeight="1">
      <c r="A13" s="380" t="s">
        <v>387</v>
      </c>
      <c r="B13" s="19"/>
      <c r="C13" s="19"/>
      <c r="D13" s="19"/>
      <c r="E13" s="3"/>
    </row>
    <row r="14" spans="1:8" ht="23.25" customHeight="1" thickBot="1">
      <c r="A14" s="228" t="s">
        <v>286</v>
      </c>
      <c r="B14" s="229" t="s">
        <v>287</v>
      </c>
      <c r="C14" s="229" t="s">
        <v>288</v>
      </c>
      <c r="D14" s="19"/>
      <c r="E14" s="19"/>
      <c r="F14" s="2"/>
      <c r="G14" s="2"/>
    </row>
    <row r="15" spans="1:8" ht="12" customHeight="1" thickTop="1">
      <c r="A15" s="6" t="s">
        <v>289</v>
      </c>
      <c r="B15" s="373">
        <v>213367144</v>
      </c>
      <c r="C15" s="378">
        <v>220</v>
      </c>
      <c r="D15" s="93"/>
      <c r="E15" s="93"/>
      <c r="F15" s="92"/>
      <c r="G15" s="92"/>
    </row>
    <row r="16" spans="1:8" s="2" customFormat="1" ht="12" customHeight="1">
      <c r="A16" s="3" t="s">
        <v>281</v>
      </c>
      <c r="B16" s="374">
        <v>283420597</v>
      </c>
      <c r="C16" s="374">
        <v>2186</v>
      </c>
      <c r="D16" s="93"/>
      <c r="E16" s="93"/>
      <c r="F16" s="92"/>
      <c r="G16" s="92"/>
    </row>
    <row r="17" spans="1:14" s="2" customFormat="1" ht="12" customHeight="1">
      <c r="A17" s="3" t="s">
        <v>290</v>
      </c>
      <c r="B17" s="374">
        <v>135387958</v>
      </c>
      <c r="C17" s="374">
        <v>1034</v>
      </c>
      <c r="D17" s="19"/>
      <c r="E17" s="19"/>
      <c r="F17" s="92"/>
      <c r="G17" s="92"/>
    </row>
    <row r="18" spans="1:14" s="2" customFormat="1" ht="12" customHeight="1">
      <c r="A18" s="3" t="s">
        <v>291</v>
      </c>
      <c r="B18" s="374">
        <v>122052298</v>
      </c>
      <c r="C18" s="372">
        <v>968</v>
      </c>
      <c r="D18" s="93"/>
      <c r="E18" s="93"/>
      <c r="F18" s="92"/>
      <c r="G18" s="92"/>
    </row>
    <row r="19" spans="1:14" s="2" customFormat="1" ht="12" customHeight="1">
      <c r="A19" s="60" t="s">
        <v>292</v>
      </c>
      <c r="B19" s="375">
        <v>174228024</v>
      </c>
      <c r="C19" s="375">
        <v>47233</v>
      </c>
      <c r="D19" s="19"/>
      <c r="E19" s="19"/>
      <c r="F19" s="92"/>
      <c r="G19" s="92"/>
    </row>
    <row r="20" spans="1:14" s="2" customFormat="1" ht="24.95" customHeight="1">
      <c r="A20" s="414" t="s">
        <v>293</v>
      </c>
      <c r="B20" s="414"/>
      <c r="C20" s="414"/>
      <c r="D20" s="3"/>
      <c r="E20" s="3"/>
      <c r="F20" s="1"/>
      <c r="G20" s="1"/>
    </row>
    <row r="21" spans="1:14" ht="12" customHeight="1">
      <c r="A21" s="262" t="s">
        <v>294</v>
      </c>
      <c r="B21" s="281"/>
      <c r="C21" s="281"/>
      <c r="D21" s="223"/>
      <c r="E21" s="223"/>
      <c r="F21" s="223"/>
      <c r="G21" s="223"/>
      <c r="H21" s="223"/>
      <c r="I21" s="223"/>
      <c r="J21" s="223"/>
      <c r="K21" s="223"/>
      <c r="L21" s="223"/>
      <c r="M21" s="223"/>
      <c r="N21" s="223"/>
    </row>
    <row r="22" spans="1:14" ht="12" customHeight="1"/>
    <row r="23" spans="1:14" ht="12" customHeight="1"/>
    <row r="24" spans="1:14" ht="12" customHeight="1"/>
    <row r="25" spans="1:14" ht="12" customHeight="1"/>
  </sheetData>
  <mergeCells count="1">
    <mergeCell ref="A20:C20"/>
  </mergeCells>
  <pageMargins left="0.25" right="0.25" top="0.75" bottom="0.75" header="0.3" footer="0.3"/>
  <pageSetup orientation="portrait" r:id="rId1"/>
  <headerFooter>
    <oddFooter>&amp;C_x000D_&amp;1#&amp;"Calibri"&amp;8&amp;K000000 INTERNAL. This information is accessible to ADB Management and Staff. It may be shared outside ADB with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 1_NEP</vt:lpstr>
      <vt:lpstr>Tables 2-1&amp;2-2_NEP</vt:lpstr>
      <vt:lpstr>Tables 3-1&amp;3-2_NEP</vt:lpstr>
      <vt:lpstr>Table 4_NEP</vt:lpstr>
      <vt:lpstr>Tables 4a-c_NEP</vt:lpstr>
      <vt:lpstr>Table 5_NEP</vt:lpstr>
      <vt:lpstr>Table 5a_NEP</vt:lpstr>
      <vt:lpstr>Table 6_NEP</vt:lpstr>
      <vt:lpstr>Table 7_NEP</vt:lpstr>
      <vt:lpstr>Table 8_NEP</vt:lpstr>
      <vt:lpstr>Table 9_NEP</vt:lpstr>
      <vt:lpstr>Table 10_NEP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Leila Badr</cp:lastModifiedBy>
  <cp:revision/>
  <dcterms:created xsi:type="dcterms:W3CDTF">2023-04-03T06:18:41Z</dcterms:created>
  <dcterms:modified xsi:type="dcterms:W3CDTF">2025-11-07T00:05:33Z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2025-04-08T03:56:06Z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7f40ba3d-a717-447c-bd43-6f57ad5f8c03</vt:lpwstr>
  </property>
  <property fmtid="{D5CDD505-2E9C-101B-9397-08002B2CF9AE}" pid="8" name="MSIP_Label_817d4574-7375-4d17-b29c-6e4c6df0fcb0_ContentBits">
    <vt:lpwstr>2</vt:lpwstr>
  </property>
  <property fmtid="{D5CDD505-2E9C-101B-9397-08002B2CF9AE}" pid="9" name="MSIP_Label_817d4574-7375-4d17-b29c-6e4c6df0fcb0_Tag">
    <vt:lpwstr>10, 3, 0, 2</vt:lpwstr>
  </property>
</Properties>
</file>