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244" documentId="8_{6B1CEC97-6F90-4E64-AC9F-DD3BCE6D2532}" xr6:coauthVersionLast="47" xr6:coauthVersionMax="47" xr10:uidLastSave="{01A9BB4D-9831-4752-8CD0-0CB6A51748C7}"/>
  <bookViews>
    <workbookView xWindow="-98" yWindow="-98" windowWidth="21795" windowHeight="13875" xr2:uid="{00000000-000D-0000-FFFF-FFFF00000000}"/>
  </bookViews>
  <sheets>
    <sheet name="Table 1_LAO" sheetId="1" r:id="rId1"/>
    <sheet name="Table 2_LAO" sheetId="2" r:id="rId2"/>
    <sheet name="Table 3_LAO" sheetId="3" r:id="rId3"/>
    <sheet name="Table 4_LAO" sheetId="4" r:id="rId4"/>
    <sheet name="Table 5_LAO" sheetId="5" r:id="rId5"/>
    <sheet name="Table 6_LAO" sheetId="7" r:id="rId6"/>
    <sheet name="Table 6a_LAO"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4" l="1"/>
  <c r="C11" i="5"/>
</calcChain>
</file>

<file path=xl/sharedStrings.xml><?xml version="1.0" encoding="utf-8"?>
<sst xmlns="http://schemas.openxmlformats.org/spreadsheetml/2006/main" count="1044" uniqueCount="346">
  <si>
    <t>Asian Development Bank (ADB) Asia SME Monitor 2025</t>
  </si>
  <si>
    <t>LAO PDR</t>
  </si>
  <si>
    <t>Table 1: MSME Definition</t>
  </si>
  <si>
    <t>Sector</t>
  </si>
  <si>
    <t>Item</t>
  </si>
  <si>
    <t>Micro</t>
  </si>
  <si>
    <t>Small</t>
  </si>
  <si>
    <t>Medium</t>
  </si>
  <si>
    <t>Production of commercial goods (Manufacturing)</t>
  </si>
  <si>
    <t>Annual average number of employees</t>
  </si>
  <si>
    <t>1-5</t>
  </si>
  <si>
    <t>6-50</t>
  </si>
  <si>
    <t>51-99</t>
  </si>
  <si>
    <t xml:space="preserve">Total assets (KN) </t>
  </si>
  <si>
    <t>Not exceed 120,000,000</t>
  </si>
  <si>
    <t>Not exceed 1,200,000,000</t>
  </si>
  <si>
    <t>Not exceed 4,800,000,000</t>
  </si>
  <si>
    <t>Annual turnover (KN)</t>
  </si>
  <si>
    <t>Not exceed 400,000,000</t>
  </si>
  <si>
    <t>Not exceed 3,000,000,000</t>
  </si>
  <si>
    <t>Not exceed 6,000,000,000</t>
  </si>
  <si>
    <t>Trade</t>
  </si>
  <si>
    <t>Not exceed 180,000,000</t>
  </si>
  <si>
    <t>Not exceed 4,500,000,000</t>
  </si>
  <si>
    <t>Not exceed 9,000,000,000</t>
  </si>
  <si>
    <t>Service</t>
  </si>
  <si>
    <t>Not exceed 240,000,000</t>
  </si>
  <si>
    <t>Not exceed 1,800,000,000</t>
  </si>
  <si>
    <t>Not exceed 7,200,000,000</t>
  </si>
  <si>
    <t>Not exceed 2,250,000,000</t>
  </si>
  <si>
    <t>MSME = micro, small, and medium-sized enterprise.</t>
  </si>
  <si>
    <t xml:space="preserve">Table 2: MSME Landscape </t>
  </si>
  <si>
    <t>End of period data</t>
  </si>
  <si>
    <t>NUMBER OF ENTERPRISES</t>
  </si>
  <si>
    <t>Number of enterprises, total</t>
  </si>
  <si>
    <t>...</t>
  </si>
  <si>
    <t>Number of MSMEs</t>
  </si>
  <si>
    <t>Number of large enterprises</t>
  </si>
  <si>
    <t>MSME to total (%)</t>
  </si>
  <si>
    <t>MSME growth (%)</t>
  </si>
  <si>
    <r>
      <t xml:space="preserve">MSMEs by sector </t>
    </r>
    <r>
      <rPr>
        <sz val="8"/>
        <color theme="1"/>
        <rFont val="Arial"/>
        <family val="2"/>
      </rPr>
      <t>(% share)</t>
    </r>
  </si>
  <si>
    <t>Agriculture, forestry, and fisheries</t>
  </si>
  <si>
    <t>Manufacturing</t>
  </si>
  <si>
    <t>Transportation and communication</t>
  </si>
  <si>
    <t>Construction</t>
  </si>
  <si>
    <t>Wholesale and retail trade</t>
  </si>
  <si>
    <t>Other services</t>
  </si>
  <si>
    <t>Others</t>
  </si>
  <si>
    <r>
      <t xml:space="preserve">Number of MSMEs by region </t>
    </r>
    <r>
      <rPr>
        <sz val="8"/>
        <color theme="1"/>
        <rFont val="Arial"/>
        <family val="2"/>
      </rPr>
      <t>(% share)</t>
    </r>
  </si>
  <si>
    <t>Capital city (Vientiane)</t>
  </si>
  <si>
    <r>
      <t>EMPLOYMENT</t>
    </r>
    <r>
      <rPr>
        <sz val="8"/>
        <color theme="1"/>
        <rFont val="Arial"/>
        <family val="2"/>
      </rPr>
      <t>*</t>
    </r>
  </si>
  <si>
    <t>Number of employment, total</t>
  </si>
  <si>
    <t>Number of employment by MSMEs</t>
  </si>
  <si>
    <t>Number of employment by large enterprises</t>
  </si>
  <si>
    <t>MSME employees to total (%)</t>
  </si>
  <si>
    <t>MSME employees growth (%)</t>
  </si>
  <si>
    <t>Share of female employees to total employees (%)</t>
  </si>
  <si>
    <r>
      <t>Employment by MSME by sector</t>
    </r>
    <r>
      <rPr>
        <sz val="8"/>
        <rFont val="Arial"/>
        <family val="2"/>
      </rPr>
      <t xml:space="preserve"> (% share)</t>
    </r>
  </si>
  <si>
    <r>
      <t xml:space="preserve">Employment by MSMEs by region </t>
    </r>
    <r>
      <rPr>
        <sz val="8"/>
        <color theme="1"/>
        <rFont val="Arial"/>
        <family val="2"/>
      </rPr>
      <t>(% share)</t>
    </r>
  </si>
  <si>
    <t>CONTRIBUTION TO GDP</t>
  </si>
  <si>
    <t>MSMEs contribution to GDP (KN million)</t>
  </si>
  <si>
    <t>MSMEs contribution to GDP (%)</t>
  </si>
  <si>
    <t>MSME GDP growth (%)</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</si>
  <si>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</si>
  <si>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</si>
  <si>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</si>
  <si>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 million)**</t>
  </si>
  <si>
    <t>Total export growth (%)</t>
  </si>
  <si>
    <t>MSME export value (KN million)</t>
  </si>
  <si>
    <t>MSME export to total export value (%)</t>
  </si>
  <si>
    <t>MSME export growth (%)</t>
  </si>
  <si>
    <t>IMPORTS</t>
  </si>
  <si>
    <t>Total import value ($ million)***</t>
  </si>
  <si>
    <t>Total import growth (%)</t>
  </si>
  <si>
    <t>MSME import value (KN million)</t>
  </si>
  <si>
    <t>MSME import to total import value (%)</t>
  </si>
  <si>
    <t>MSME import growth (%)</t>
  </si>
  <si>
    <t>GDP = gross domestic product, MSME = micro, small, and medium-sized enterprise.</t>
  </si>
  <si>
    <t>* Based on permanent Lao labors, except for temporary employees and foreign labors.</t>
  </si>
  <si>
    <t>** Refers to exports fob.</t>
  </si>
  <si>
    <t xml:space="preserve">*** Refers to imports cif; For 2019 onward, the compilation methodology shifted from cif to fob. Data for year 2021 is retrevied from Interantional Trade Statistics while data for year 2022 and 2023 are from Lao Trade Portal. 2023 is preliminary data.   </t>
  </si>
  <si>
    <t>Source: ADB Asia SME Monitor 2025 database. Data from the Ministry of Industry and Commerce.</t>
  </si>
  <si>
    <t>Table 3: Bank Credit</t>
  </si>
  <si>
    <t>COMMERCIAL BANKS</t>
  </si>
  <si>
    <t>Number of commercial banks</t>
  </si>
  <si>
    <t>Private sector banks</t>
  </si>
  <si>
    <t>State-owned banks</t>
  </si>
  <si>
    <t>Others*</t>
  </si>
  <si>
    <t>Credit</t>
  </si>
  <si>
    <t>Loans outstanding, total (KN billion)</t>
  </si>
  <si>
    <t>Loans outstanding in domestic currency (KN billion)</t>
  </si>
  <si>
    <t>Loans outstanding in foreign currency (KN billion)</t>
  </si>
  <si>
    <t>Loan growth (%)</t>
  </si>
  <si>
    <t>Total commercial bank loans to GDP (%)</t>
  </si>
  <si>
    <t>Lending rate (%)**</t>
  </si>
  <si>
    <t>…</t>
  </si>
  <si>
    <t>Gross nonperforming loans (NPLs) (KN billion)</t>
  </si>
  <si>
    <t>Gross NPLs to total loans (%)</t>
  </si>
  <si>
    <t>Deposits</t>
  </si>
  <si>
    <t>Deposits, total (KN billion)***</t>
  </si>
  <si>
    <t>Deposits in domestic currency (KN billion)</t>
  </si>
  <si>
    <t>Deposits in foreign currency (KN billion)</t>
  </si>
  <si>
    <t>Deposit rate (%)**</t>
  </si>
  <si>
    <t>MSME LOANS</t>
  </si>
  <si>
    <t>MSME loans outstanding, total (KN billion)</t>
  </si>
  <si>
    <t>MSME loans to total loans outstanding (%)</t>
  </si>
  <si>
    <t>MSME loans to GDP (%)</t>
  </si>
  <si>
    <t>MSME loan growth (%)</t>
  </si>
  <si>
    <t>MSME lending rate (%)</t>
  </si>
  <si>
    <t>Nonperforming MSME loans (NPLs) (KN billion)</t>
  </si>
  <si>
    <t>MSME NPLs to total MSME loans (%)</t>
  </si>
  <si>
    <t>Number of MSME loan borrowers</t>
  </si>
  <si>
    <t>MSME loan borrowers to total bank borrowers (%)</t>
  </si>
  <si>
    <t>MSME loan rejection rate (% of total applications)</t>
  </si>
  <si>
    <t>Number of MSME savings account in banks</t>
  </si>
  <si>
    <t>Guaranteed MSME loans (KN billion)</t>
  </si>
  <si>
    <t>Non-collateral MSME loans (KN billion)</t>
  </si>
  <si>
    <r>
      <t>MSME loans outstanding by sector</t>
    </r>
    <r>
      <rPr>
        <sz val="8"/>
        <rFont val="Arial"/>
        <family val="2"/>
      </rPr>
      <t xml:space="preserve"> (% share)</t>
    </r>
  </si>
  <si>
    <r>
      <t xml:space="preserve">MSME loans outstanding by region </t>
    </r>
    <r>
      <rPr>
        <sz val="8"/>
        <rFont val="Arial"/>
        <family val="2"/>
      </rPr>
      <t>(% share)</t>
    </r>
  </si>
  <si>
    <r>
      <t xml:space="preserve">MSME loans outstanding by type of use </t>
    </r>
    <r>
      <rPr>
        <sz val="8"/>
        <color theme="1"/>
        <rFont val="Arial"/>
        <family val="2"/>
      </rPr>
      <t>(% share)</t>
    </r>
  </si>
  <si>
    <t>For working capital</t>
  </si>
  <si>
    <t>For capital investment</t>
  </si>
  <si>
    <r>
      <t>MSME loans outstanding by tenor</t>
    </r>
    <r>
      <rPr>
        <sz val="8"/>
        <color theme="1"/>
        <rFont val="Arial"/>
        <family val="2"/>
      </rPr>
      <t xml:space="preserve"> (% share)</t>
    </r>
  </si>
  <si>
    <t>Less than 1 year</t>
  </si>
  <si>
    <t>1-5 years</t>
  </si>
  <si>
    <t>More than 5 years</t>
  </si>
  <si>
    <t>* Others include joint state commercial banks, subsidiary banks, and foreign comercial bank branches.</t>
  </si>
  <si>
    <t>** Lending rate is based on minimum lending rate and deposit rate is based on 3-month deposit from the ASEAN Statistical Yearbook 2019.</t>
  </si>
  <si>
    <t>*** Refers to demand deposits.</t>
  </si>
  <si>
    <t>Source: ADB Asia SME Monitor 2025 database. Data from Annual Economic Report 2010 (data on 2007 and 2008) and Annual Economic Report 2013 (data on 2009-2013); updated by the Bank of the Lao PDR.</t>
  </si>
  <si>
    <t>Table 4: Nonbank Finance</t>
  </si>
  <si>
    <t>NUMBER OF NONBANK FINANCE INSTITUTIONS</t>
  </si>
  <si>
    <t>Microfinance institutions</t>
  </si>
  <si>
    <t>Credit unions/cooperatives</t>
  </si>
  <si>
    <t>Finance companies</t>
  </si>
  <si>
    <t>Pawnshops</t>
  </si>
  <si>
    <t>Leasing companies</t>
  </si>
  <si>
    <t>Factoring companies</t>
  </si>
  <si>
    <t>Insurance companies</t>
  </si>
  <si>
    <t>Others: Money transfer shops</t>
  </si>
  <si>
    <t>MICROFINANCE INSTITUTIONS</t>
  </si>
  <si>
    <t>Financing outstanding, total (KN million)</t>
  </si>
  <si>
    <t>Financing growth (%)</t>
  </si>
  <si>
    <t xml:space="preserve">Total financing to GDP (%) </t>
  </si>
  <si>
    <t>Annual financing rate (%, on average)</t>
  </si>
  <si>
    <t>Gross nonperforming financing (NPFs) (KN million)</t>
  </si>
  <si>
    <t>Gross NPFs to total financing (%)</t>
  </si>
  <si>
    <t>Number of customers financed, total</t>
  </si>
  <si>
    <r>
      <t xml:space="preserve">Financing outstanding by sector </t>
    </r>
    <r>
      <rPr>
        <sz val="8"/>
        <rFont val="Arial"/>
        <family val="2"/>
      </rPr>
      <t>(% share)</t>
    </r>
  </si>
  <si>
    <t> </t>
  </si>
  <si>
    <r>
      <t xml:space="preserve">Financing outstanding by region </t>
    </r>
    <r>
      <rPr>
        <sz val="8"/>
        <color theme="1"/>
        <rFont val="Arial"/>
        <family val="2"/>
      </rPr>
      <t>(% share)</t>
    </r>
  </si>
  <si>
    <t>PAWNSHOPS</t>
  </si>
  <si>
    <r>
      <t>Financing outstanding by sector</t>
    </r>
    <r>
      <rPr>
        <sz val="8"/>
        <rFont val="Arial"/>
        <family val="2"/>
      </rPr>
      <t xml:space="preserve"> (% share)</t>
    </r>
  </si>
  <si>
    <t>LEASING COMPANIES</t>
  </si>
  <si>
    <t>GDP = gross domestic product</t>
  </si>
  <si>
    <t>* Includes households, and materials and technical supplies.</t>
  </si>
  <si>
    <t>Source: ADB Asia SME Monitor 2025 database. Data from Bank of the Lao PDR.</t>
  </si>
  <si>
    <t>Table 5: Capital Markets</t>
  </si>
  <si>
    <t>EQUITY MARKET</t>
  </si>
  <si>
    <t>Main Board</t>
  </si>
  <si>
    <t>Index: LSX Composite Index</t>
  </si>
  <si>
    <t>Market capitalization (KN million)</t>
  </si>
  <si>
    <t xml:space="preserve">   Growth (%)</t>
  </si>
  <si>
    <t>Trading value (KN million)</t>
  </si>
  <si>
    <t>Trading volume (million of shares)</t>
  </si>
  <si>
    <t>Number of listed companies</t>
  </si>
  <si>
    <t>Number of IPOs</t>
  </si>
  <si>
    <t>Number of delisted companies</t>
  </si>
  <si>
    <t>IPO = initial public offering.</t>
  </si>
  <si>
    <t>Source: ADB Asia SME Monitor 2025 database. Data from Lao Securities Exchange.</t>
  </si>
  <si>
    <t>Table 6: Policies and Regulations</t>
  </si>
  <si>
    <t>Regulations</t>
  </si>
  <si>
    <t>Name</t>
  </si>
  <si>
    <t>Outline</t>
  </si>
  <si>
    <t>Nonfinance regulations</t>
  </si>
  <si>
    <t>Finance regulations</t>
  </si>
  <si>
    <t>Law No.05/NA/1995 on the Bank of the Lao PDR (BOL)</t>
  </si>
  <si>
    <t>Central bank's responsibility for regulating and supervising both banks and nonbank financial institutions stipulated.</t>
  </si>
  <si>
    <t>Law No.03/NA/2006 on Commercial Banks</t>
  </si>
  <si>
    <t>Regulation on commercial banks.</t>
  </si>
  <si>
    <t>Law No.39/NA/2023 on Commercial Banks</t>
  </si>
  <si>
    <t>Law No.06/NA/2005 on Secured Transactions</t>
  </si>
  <si>
    <t>Security over movable and immovable properties, guarantees (personal or by legal entity), and security registration.</t>
  </si>
  <si>
    <t>Decree No.460/G/2012 on Microfinance Institutions</t>
  </si>
  <si>
    <t>Government regulation on deposit and non-deposit taking microfinance institutions (MFIs) and microfinance projects.</t>
  </si>
  <si>
    <t>Decision No.368/BOL/2024 for ceasing credit policy for clients affected by COVID-19</t>
  </si>
  <si>
    <t>BOL's Decision on for ceasing credit policy for clients affected by COVID-19</t>
  </si>
  <si>
    <t>Decision No.369/BOL/2024 for assets hold for sale for commercial banks</t>
  </si>
  <si>
    <t>BOL's Decision on assets held for sale for commercial banks</t>
  </si>
  <si>
    <t>Decision No.370/BOL/2024 for Liquidity Risk Management for Commercial Banks</t>
  </si>
  <si>
    <t>BOL's Decision on Liquidity Risk Management for Commercial banks</t>
  </si>
  <si>
    <t>Decision No.371/BOL/2024 for Capital Adequacy for Commercial Banks</t>
  </si>
  <si>
    <t>BOL's Decision on Capital adequacy for commercial banks</t>
  </si>
  <si>
    <t>Decision No.91/BOL/2024 for Net Opening Position (NOP) management for commercial banks</t>
  </si>
  <si>
    <t>BOL's Decision on Net Opening Position (NOP) management for commercial banks</t>
  </si>
  <si>
    <t>Decision No.721/BOL/2022 on Commercial Banks' caital</t>
  </si>
  <si>
    <t>BOL's Decision on Commercial bank's capital</t>
  </si>
  <si>
    <t>Decision No.402/BOL/2022 on Bank Resolution;</t>
  </si>
  <si>
    <t>BOL's Decision on Bank resolution</t>
  </si>
  <si>
    <t>Decision No.374/BOL/2022 on Early Intervention Measures Against the Banks;</t>
  </si>
  <si>
    <t>BOL's Decision on Early intervention measures against commercial banks</t>
  </si>
  <si>
    <t>Decision No.400/BOL/2022 on Bank Enforcement Action.</t>
  </si>
  <si>
    <t>BOL's Decision on Bank enforcement action</t>
  </si>
  <si>
    <t>Regulation No.03/BOL/2008 for Savings and Credit Unions</t>
  </si>
  <si>
    <t>Central bank regulation on savings and credit unions.</t>
  </si>
  <si>
    <t>Regulation No.04/BOL/2008 for Deposit Taking Microfinance Institutions</t>
  </si>
  <si>
    <t>Central bank regulation on deposit taking MFIs.</t>
  </si>
  <si>
    <t>Law No.79/NA/2019 on Securities</t>
  </si>
  <si>
    <t>The Lao Securities Commission is responsible for supervising securities activities in a centralized and uniformed  manner throughout the country including supervision of securities issuance.</t>
  </si>
  <si>
    <t>Decree No. 299/GOV/2019 on SME Promotion Fund</t>
  </si>
  <si>
    <t>To define principle and regulation regarding administration, operation, monitor and audit SME Promotion Fund.</t>
  </si>
  <si>
    <t>Regulators and Policymakers</t>
  </si>
  <si>
    <t>Responsibility</t>
  </si>
  <si>
    <t>Bank of the Lao PDR (BOL)</t>
  </si>
  <si>
    <t>Regulate and supervise banks and nonbank financial institutions (including finance companies, leasing companies, and MFIs).</t>
  </si>
  <si>
    <t>Responsible for SME national development policies, strategies, and promotion.</t>
  </si>
  <si>
    <t xml:space="preserve">Department of Industry and Commerce, MOIC [as of July 2018, Office of Industry and Commerce of Province (OICP)] </t>
  </si>
  <si>
    <t>Responsible for SME local policy implementation.</t>
  </si>
  <si>
    <t>Lao Securities Commission Office (LSCO)</t>
  </si>
  <si>
    <t>Regulate and supervise the securities market.</t>
  </si>
  <si>
    <t>Policies</t>
  </si>
  <si>
    <t>Responsible Entity</t>
  </si>
  <si>
    <t>SME Development Strategy 2006–2010</t>
  </si>
  <si>
    <t>MOIC</t>
  </si>
  <si>
    <t>1)</t>
  </si>
  <si>
    <t>Creating an enabling regulatory and administrative environment.</t>
  </si>
  <si>
    <t>2)</t>
  </si>
  <si>
    <t>Enhancing competitiveness.</t>
  </si>
  <si>
    <t>3)</t>
  </si>
  <si>
    <t>Expanding domestic and international markets.</t>
  </si>
  <si>
    <t>4)</t>
  </si>
  <si>
    <t>Improving access to finance.</t>
  </si>
  <si>
    <t>5)</t>
  </si>
  <si>
    <t>Encouraging and creating favorable conditions for establishing business member organizations.</t>
  </si>
  <si>
    <t>6)</t>
  </si>
  <si>
    <t>Enhancing entrepreneurial attitude and characteristics within society.</t>
  </si>
  <si>
    <t>SME Development Plan 2011–2015</t>
  </si>
  <si>
    <t>Improving the regulatory environment and public administration of economic activities.</t>
  </si>
  <si>
    <t>Formation of new entrepreneurs.</t>
  </si>
  <si>
    <t>Increasing the provision of supports and business development services (BDS).</t>
  </si>
  <si>
    <t>Enhancing the business linkages between large firms and SMEs.</t>
  </si>
  <si>
    <t>Promoting the increase of productivity for upgrading the quality and standard of products and services of SMEs.</t>
  </si>
  <si>
    <t>7)</t>
  </si>
  <si>
    <t>Enhancing access to markets and enlarging markets for SMEs.</t>
  </si>
  <si>
    <t>SME Promotion Activities by Law (2011)</t>
  </si>
  <si>
    <t>Creating an enabling environment.</t>
  </si>
  <si>
    <t>Access to finance.</t>
  </si>
  <si>
    <t>Policy on customs and taxation.</t>
  </si>
  <si>
    <t>Creating and developing entrepreneurs.</t>
  </si>
  <si>
    <t>Business development consultation.</t>
  </si>
  <si>
    <t>Cooperation among SMEs, large firms, and foreign investment firms.</t>
  </si>
  <si>
    <t>Increasing productivity.</t>
  </si>
  <si>
    <t>8)</t>
  </si>
  <si>
    <t>Market access and expansion.</t>
  </si>
  <si>
    <t>9)</t>
  </si>
  <si>
    <t>Business clustering.</t>
  </si>
  <si>
    <t>10)</t>
  </si>
  <si>
    <t>Allocating business location.</t>
  </si>
  <si>
    <t>11)</t>
  </si>
  <si>
    <t>Promoting advanced technology utilization.</t>
  </si>
  <si>
    <t>12)</t>
  </si>
  <si>
    <t>Using and protecting intellectual property.</t>
  </si>
  <si>
    <t>13)</t>
  </si>
  <si>
    <t>Providing and accessing information.</t>
  </si>
  <si>
    <t>SME Development Plan 2016–2020</t>
  </si>
  <si>
    <t xml:space="preserve">1) </t>
  </si>
  <si>
    <t xml:space="preserve">Promote productivity, technology, and innovation. </t>
  </si>
  <si>
    <t xml:space="preserve">2) </t>
  </si>
  <si>
    <t xml:space="preserve">Promote the access to sources of funds. </t>
  </si>
  <si>
    <t xml:space="preserve">3) </t>
  </si>
  <si>
    <t xml:space="preserve">Promote the access to business development counseling.  </t>
  </si>
  <si>
    <t xml:space="preserve">Access and expand markets. </t>
  </si>
  <si>
    <t>Entrepreneurial development.</t>
  </si>
  <si>
    <t>Create favorable environment to start and operate a business.</t>
  </si>
  <si>
    <t>Customs, tax, and financing.</t>
  </si>
  <si>
    <t>Micro, Small and Medium Enterpries (MSME) Development Plan 2021-2025</t>
  </si>
  <si>
    <t>Policy on Entrepreneur Development.</t>
  </si>
  <si>
    <t>Policy on Access to Finance.</t>
  </si>
  <si>
    <t>Policy on Promote Productivity, Technology and Innovation.</t>
  </si>
  <si>
    <t>Policy on Promote Access to Business Development Services.</t>
  </si>
  <si>
    <t>Policy on Market Access and Expansion.</t>
  </si>
  <si>
    <t>Policy on Creating an Enabling Environment for Business establishment and operations.</t>
  </si>
  <si>
    <t>Policy on Customs and Tax and Financing.</t>
  </si>
  <si>
    <t>Strategic Plan on Caipital Market Development of the Lao PDR 10 years (2021-2030) and Vision towards 2035 (Amended)</t>
  </si>
  <si>
    <t>LSCO</t>
  </si>
  <si>
    <t>Overall Targets:</t>
  </si>
  <si>
    <t>To develop securities supervisory authority with the strength to ensure securities supervision
effectively; to widely open for multi-way and multilateral cooperation to expand fundraising
and investment domestically and internationally.</t>
  </si>
  <si>
    <t>To formulate and amend tax and nontax policies for issuers and investors; to enhance
responsibility for related public agencies to encourage enterprises to perform regulations
equally.</t>
  </si>
  <si>
    <t>To develop capital market infrastructure (securities exchange and securities intermediaries)
to be strengthened and standardized, to receive trust from domestic and international issuers
and investors, and ensure integration and connection with the regional market.</t>
  </si>
  <si>
    <t>To make securities products traded in the securities exchange with a variety, quality, and
appropriate benefit, to ensure the domestic enterprises can raise fund from the internal and
external markets smoothly.</t>
  </si>
  <si>
    <t>To be responsible for advertising and disseminating the securities knowledge to the public
and investors widely to contribute to investing securities professionally, improve securities
professionals’ strength with high level of ethics in their profession.</t>
  </si>
  <si>
    <t xml:space="preserve">Lao PDR Financial Inclusion Roadmap 2018–2025 </t>
  </si>
  <si>
    <t>BOL</t>
  </si>
  <si>
    <t>Key Components:</t>
  </si>
  <si>
    <t>Improving the availability and sustainability of credit.</t>
  </si>
  <si>
    <t xml:space="preserve">Consumer protection and empowerment. </t>
  </si>
  <si>
    <t>Strengthening village funds.</t>
  </si>
  <si>
    <t>Payment ecosystem development.</t>
  </si>
  <si>
    <t>Extending the outreach of banks and other financial service providers (financial outreach).</t>
  </si>
  <si>
    <t>Source: ADB Asia SME Monitor 2025 database. Data from Bank of the Lao PDR, Ministry of Industry and Commerce (Department of SME Promotion), SME Development Plan 2011–2015, and Lao Securities Commission Office.</t>
  </si>
  <si>
    <t>Please update Table below.</t>
  </si>
  <si>
    <t>Table 6a: COVID-19 Emergency Measures</t>
  </si>
  <si>
    <t>Fund Size</t>
  </si>
  <si>
    <t>Date of Implementation</t>
  </si>
  <si>
    <t>Decision on Credit Policy</t>
  </si>
  <si>
    <t>n/a,</t>
  </si>
  <si>
    <t>March 2020</t>
  </si>
  <si>
    <t>Assist debtors of commerical banks and financial institutions who are under the supervision of the BoL that have been given loans, and are affected by the COVID-19 pandemic.</t>
  </si>
  <si>
    <t>Additional Decision on Credit Policy</t>
  </si>
  <si>
    <t>May 2021</t>
  </si>
  <si>
    <t>Help customers of commercial banks and financial institutions who are employees of any business entity or organization that must discontinue all or some parts of their activities due to the effects of the COVID-19 pandemic.</t>
  </si>
  <si>
    <t>Total</t>
  </si>
  <si>
    <t>Source: ADB Asia SME Monitor 2025 database. Data from the Bank of the Lao PDR.</t>
  </si>
  <si>
    <t>Source: ADB Asia SME Monitor 2025 database. Data from the MSME Classsification Based on Decree No.04/GOL/2023 on SME classification (enacted on 12 January 2023).</t>
  </si>
  <si>
    <t>Decree No.184/G/2022 on Microfinance Institutions (Replacing Decree No.460/G/2012)</t>
  </si>
  <si>
    <t>Decision No.115/BOL/2025 on Credit Information Supervision</t>
  </si>
  <si>
    <t>BOL's Decision on Credit Information Supervision</t>
  </si>
  <si>
    <t>Decision No.1115/BOL/2024 on the Internal Capital Adequacy Assessment Process of the Bank</t>
  </si>
  <si>
    <t>BOL's Decision on the Internal Capital Adequacy Assessment Process of the Bank</t>
  </si>
  <si>
    <t>Decision No.1277/BOL/2024 on Business Operation of Bullion Bank</t>
  </si>
  <si>
    <t>BOL's Decision on Business Operation of Bullion Bank</t>
  </si>
  <si>
    <t>Decision No.1179/BOL/2024 on Credit Guarantee Company</t>
  </si>
  <si>
    <t>BOL's Decision on Credit Guarantee Company</t>
  </si>
  <si>
    <t>Decision No.323/BOL/2023 on Debt and Asset Management Company</t>
  </si>
  <si>
    <t>BOL's Decision on Debt and Asset Management Company</t>
  </si>
  <si>
    <t>Decision No.296/BOL/2021 on Loan Provision Scope of the Commercial Bank</t>
  </si>
  <si>
    <t>BOL's Decision on Loan Provision Scope of the Commercial Bank</t>
  </si>
  <si>
    <t>Decision No.251/BOL/2020 on Securities Investment of the Commercial Bank</t>
  </si>
  <si>
    <t>BOL's Decision on Securities Investment of the Commercial Bank</t>
  </si>
  <si>
    <t>Agreement No.695/BOL/2021 for Savings and Credit Unions (Replacing Agreement No. 03/BOL/2008)</t>
  </si>
  <si>
    <t>Strategic Plan on Monetary-Financial Institution System Development of the Lao PDR 10 years (2016-2025) and Vision towards 2030</t>
  </si>
  <si>
    <t>- Covers the detailed information on the outstanding performance of monetary and financial institution system development during 2001-2015, which includes strenghts, challenges and lesson learnt.
- Covers the direction and implementation roadmap for monetary and financial institution system development in 10 years (2016-2025) and vision toward 2030</t>
  </si>
  <si>
    <t>Basel Master and Implementation Plan for Bank Supervision Development toward Basel Standards</t>
  </si>
  <si>
    <t>5 Main Chapters:
1. Overview of Bank Supervision in Lao PDR
2. Strategic Plan for Financial Sector Development of the Lao PDR for 10 Years (2016-2025) and its Vision untill 
    2030 of BOL in respect of Bank Supervision
3. Rationales for issuing the Master and Implementation Plans and previous missions
4. Master Plan
5. Implementation Plan</t>
  </si>
  <si>
    <t xml:space="preserve">Notes: Data in 2020 Refer to MSME Classification No.25/GOL. No update for 2021-2022 from DOSMEP as the census on businesses is conducted every five years, the last being done in 2020. Currently, the national economic census has not started. Please be informed that the government is currently conducting Monitoring and Evaluation of MSME Development Plan 2021-2025 and also MSME Survey which expected to be completed in Q4 2025. </t>
  </si>
  <si>
    <t>MSME Promotion Policies by Law (2022)</t>
  </si>
  <si>
    <t>1. Creating an enabling environment for operating businesses;
2. Access to finance;
3. Policy on customs, taxation and accounting;
4. Creating and developing entrepreneurs;
5. Providing technical services for business development;
6. Cooperating between MSMEs and large enterprises;
7. Enhancing productivity and quality;
8. Accessing and expanding markets;
9. Business clustering;
10. Developing business location;
11. Applying advanced technology and environment friendly;
12. Using and protecting intellectual property;
13. Providing and accessing to information;
14. Supporting inputs for the production;
15. Promoting invention and innovation utilization;
16. Promoting Startup business;
17. Promoting access to procurement;
18. Other policies defined by the government from time to time.</t>
  </si>
  <si>
    <t>Micro, Small and Medium Enterprise Promotion Agency, Ministry of Industry and Commerce (MOIC)</t>
  </si>
  <si>
    <t>National Committee on MSME Promotion, Prime Minister Decree No. 63/PM, dated 24 April 2024</t>
  </si>
  <si>
    <t xml:space="preserve">• provides comments and guidance toward MSME promotion policies
• supervises line ministries and local authorities on MSME promotion
• monitor the implementation on MSME promotion
• report the progress on MSME promotion to government periodically </t>
  </si>
  <si>
    <t>Decree on MSME Promotion Fund, No 05/GOL, dated 12 January 2023</t>
  </si>
  <si>
    <t>Updated MSME Promotion Fund Management</t>
  </si>
  <si>
    <t>Law on Micro, Small and Medium Sized Enterprise Promotion (Amended), No. 16/NA, Dated 07 July 2022</t>
  </si>
  <si>
    <t>New SME definition (but no numeric criteria) and New MSME promotion policies stipulated; Updated on MSME Promotion Fund.</t>
  </si>
  <si>
    <t>Decree on Micro Small and Medium Sized Enterprise Classification, No 04/GOL, dated 12 January 2023</t>
  </si>
  <si>
    <t>New MSME definition with sector classification with updated numeric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</si>
</sst>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_(* #,##0.0_);_(* \(#,##0.0\);_(* &quot;-&quot;??_);_(@_)"/>
    <numFmt numFmtId="167" formatCode="0.0"/>
    <numFmt numFmtId="168" formatCode="_(* #,##0.000_);_(* \(#,##0.000\);_(* &quot;-&quot;??_);_(@_)"/>
    <numFmt numFmtId="169" formatCode="_-* #,##0_-;\-* #,##0_-;_-* &quot;-&quot;??_-;_-@_-"/>
    <numFmt numFmtId="170" formatCode="#,##0.0_);\(#,##0.0\)"/>
    <numFmt numFmtId="171" formatCode="_-* #,##0.0_-;\-* #,##0.0_-;_-* &quot;-&quot;??_-;_-@_-"/>
    <numFmt numFmtId="172" formatCode="#,##0.000_);\(#,##0.000\)"/>
  </numFmts>
  <fonts count="30" x14ac:knownFonts="1">
    <font>
      <sz val="11"/>
      <color theme="1"/>
      <name val="Calibri"/>
      <family val="2"/>
      <scheme val="minor"/>
    </font>
    <font>
      <sz val="12"/>
      <color theme="1"/>
      <name val="Calibri"/>
      <family val="2"/>
      <scheme val="minor"/>
    </font>
    <font>
      <sz val="11"/>
      <color theme="1"/>
      <name val="Calibri"/>
      <family val="2"/>
      <scheme val="minor"/>
    </font>
    <font>
      <b/>
      <sz val="14"/>
      <name val="Arial"/>
      <family val="2"/>
    </font>
    <font>
      <sz val="8"/>
      <color theme="1"/>
      <name val="Arial"/>
      <family val="2"/>
    </font>
    <font>
      <b/>
      <sz val="10"/>
      <name val="Arial"/>
      <family val="2"/>
    </font>
    <font>
      <b/>
      <sz val="8"/>
      <color theme="1"/>
      <name val="Arial"/>
      <family val="2"/>
    </font>
    <font>
      <i/>
      <sz val="8"/>
      <color theme="1"/>
      <name val="Arial"/>
      <family val="2"/>
    </font>
    <font>
      <b/>
      <sz val="8"/>
      <name val="Arial"/>
      <family val="2"/>
    </font>
    <font>
      <sz val="8"/>
      <name val="Arial"/>
      <family val="2"/>
    </font>
    <font>
      <sz val="10"/>
      <color theme="1"/>
      <name val="Arial"/>
      <family val="2"/>
    </font>
    <font>
      <sz val="8"/>
      <color rgb="FF000000"/>
      <name val="Arial"/>
      <family val="2"/>
    </font>
    <font>
      <b/>
      <sz val="14"/>
      <color rgb="FFFF0000"/>
      <name val="Arial"/>
      <family val="2"/>
    </font>
    <font>
      <sz val="8"/>
      <color theme="4" tint="-0.249977111117893"/>
      <name val="Arial"/>
      <family val="2"/>
    </font>
    <font>
      <b/>
      <sz val="9"/>
      <color theme="1"/>
      <name val="Arial"/>
      <family val="2"/>
    </font>
    <font>
      <sz val="9"/>
      <color theme="1"/>
      <name val="Arial"/>
      <family val="2"/>
    </font>
    <font>
      <b/>
      <sz val="9"/>
      <name val="Arial"/>
      <family val="2"/>
    </font>
    <font>
      <b/>
      <sz val="14"/>
      <color rgb="FF0070C0"/>
      <name val="Arial"/>
      <family val="2"/>
    </font>
    <font>
      <b/>
      <sz val="14"/>
      <color theme="8" tint="-0.249977111117893"/>
      <name val="Arial"/>
      <family val="2"/>
    </font>
    <font>
      <i/>
      <u/>
      <sz val="11"/>
      <color rgb="FF7030A0"/>
      <name val="Calibri"/>
      <family val="2"/>
      <scheme val="minor"/>
    </font>
    <font>
      <b/>
      <i/>
      <sz val="12"/>
      <color theme="4"/>
      <name val="Arial"/>
      <family val="2"/>
    </font>
    <font>
      <u/>
      <sz val="12"/>
      <color rgb="FF7030A0"/>
      <name val="Arial"/>
      <family val="2"/>
    </font>
    <font>
      <b/>
      <sz val="10"/>
      <color theme="1"/>
      <name val="Arial"/>
      <family val="2"/>
    </font>
    <font>
      <sz val="12"/>
      <color rgb="FF7030A0"/>
      <name val="Arial"/>
      <family val="2"/>
    </font>
    <font>
      <sz val="9"/>
      <color theme="1"/>
      <name val="Calibri"/>
      <family val="2"/>
      <scheme val="minor"/>
    </font>
    <font>
      <sz val="9"/>
      <color rgb="FF7030A0"/>
      <name val="Arial"/>
      <family val="2"/>
    </font>
    <font>
      <sz val="8"/>
      <color rgb="FFFF0000"/>
      <name val="Arial"/>
      <family val="2"/>
    </font>
    <font>
      <sz val="9"/>
      <color rgb="FFFF0000"/>
      <name val="Arial"/>
      <family val="2"/>
    </font>
    <font>
      <b/>
      <sz val="12"/>
      <color rgb="FFFF000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rgb="FF000000"/>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s>
  <cellStyleXfs count="9">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1" fillId="0" borderId="0"/>
    <xf numFmtId="43" fontId="2" fillId="0" borderId="0" applyFont="0" applyFill="0" applyBorder="0" applyAlignment="0" applyProtection="0"/>
    <xf numFmtId="0" fontId="2" fillId="0" borderId="0"/>
  </cellStyleXfs>
  <cellXfs count="228">
    <xf numFmtId="0" fontId="0" fillId="0" borderId="0" xfId="0"/>
    <xf numFmtId="0" fontId="4" fillId="0" borderId="0" xfId="0" applyFont="1"/>
    <xf numFmtId="0" fontId="4" fillId="0" borderId="0" xfId="0" applyFont="1" applyAlignment="1">
      <alignment vertical="center"/>
    </xf>
    <xf numFmtId="0" fontId="3" fillId="2" borderId="0" xfId="0" applyFont="1" applyFill="1"/>
    <xf numFmtId="0" fontId="4" fillId="2" borderId="0" xfId="0" applyFont="1" applyFill="1"/>
    <xf numFmtId="0" fontId="5" fillId="2" borderId="0" xfId="0" applyFont="1" applyFill="1"/>
    <xf numFmtId="0" fontId="10" fillId="2" borderId="0" xfId="0" applyFont="1" applyFill="1"/>
    <xf numFmtId="0" fontId="6" fillId="0" borderId="0" xfId="0" applyFont="1"/>
    <xf numFmtId="0" fontId="7" fillId="2" borderId="0" xfId="0" applyFont="1" applyFill="1"/>
    <xf numFmtId="165" fontId="4" fillId="2" borderId="0" xfId="1" applyNumberFormat="1" applyFont="1" applyFill="1" applyBorder="1" applyAlignment="1">
      <alignment horizontal="right" vertical="center"/>
    </xf>
    <xf numFmtId="165" fontId="4" fillId="2" borderId="0" xfId="1" applyNumberFormat="1" applyFont="1" applyFill="1" applyBorder="1" applyAlignment="1">
      <alignment horizontal="right"/>
    </xf>
    <xf numFmtId="165" fontId="4" fillId="0" borderId="0" xfId="1" applyNumberFormat="1" applyFont="1" applyFill="1" applyBorder="1"/>
    <xf numFmtId="0" fontId="6" fillId="3" borderId="1" xfId="0" applyFont="1" applyFill="1" applyBorder="1"/>
    <xf numFmtId="165" fontId="4" fillId="3" borderId="1" xfId="1" applyNumberFormat="1" applyFont="1" applyFill="1" applyBorder="1"/>
    <xf numFmtId="0" fontId="4" fillId="3" borderId="1" xfId="0" applyFont="1" applyFill="1" applyBorder="1"/>
    <xf numFmtId="0" fontId="4" fillId="0" borderId="0" xfId="0" applyFont="1" applyAlignment="1">
      <alignment horizontal="right"/>
    </xf>
    <xf numFmtId="0" fontId="4" fillId="2" borderId="0" xfId="0" applyFont="1" applyFill="1" applyAlignment="1">
      <alignment horizontal="left"/>
    </xf>
    <xf numFmtId="0" fontId="8" fillId="3" borderId="1" xfId="0" applyFont="1" applyFill="1" applyBorder="1"/>
    <xf numFmtId="0" fontId="4" fillId="2" borderId="0" xfId="0" applyFont="1" applyFill="1" applyAlignment="1">
      <alignment horizontal="left" vertical="top"/>
    </xf>
    <xf numFmtId="0" fontId="9" fillId="2" borderId="0" xfId="0" applyFont="1" applyFill="1"/>
    <xf numFmtId="166" fontId="4" fillId="2" borderId="0" xfId="1" applyNumberFormat="1" applyFont="1" applyFill="1" applyBorder="1"/>
    <xf numFmtId="0" fontId="9" fillId="0" borderId="0" xfId="0" applyFont="1"/>
    <xf numFmtId="0" fontId="4" fillId="2" borderId="0" xfId="0" applyFont="1" applyFill="1" applyAlignment="1">
      <alignment horizontal="right"/>
    </xf>
    <xf numFmtId="165" fontId="6" fillId="3" borderId="1" xfId="1" applyNumberFormat="1" applyFont="1" applyFill="1" applyBorder="1" applyAlignment="1">
      <alignment horizontal="right"/>
    </xf>
    <xf numFmtId="0" fontId="6" fillId="3" borderId="1" xfId="0" applyFont="1" applyFill="1" applyBorder="1" applyAlignment="1">
      <alignment horizontal="right"/>
    </xf>
    <xf numFmtId="0" fontId="4" fillId="2" borderId="0" xfId="0" applyFont="1" applyFill="1" applyAlignment="1">
      <alignment vertical="top" wrapText="1"/>
    </xf>
    <xf numFmtId="3" fontId="6" fillId="3" borderId="1" xfId="0" applyNumberFormat="1" applyFont="1" applyFill="1" applyBorder="1" applyAlignment="1">
      <alignment horizontal="right"/>
    </xf>
    <xf numFmtId="167" fontId="4" fillId="3" borderId="1" xfId="0" applyNumberFormat="1" applyFont="1" applyFill="1" applyBorder="1"/>
    <xf numFmtId="0" fontId="3" fillId="2" borderId="0" xfId="0" applyFont="1" applyFill="1" applyAlignment="1">
      <alignment horizontal="left" vertical="top"/>
    </xf>
    <xf numFmtId="0" fontId="5" fillId="2" borderId="0" xfId="0" applyFont="1" applyFill="1" applyAlignment="1">
      <alignment horizontal="left" vertical="top"/>
    </xf>
    <xf numFmtId="0" fontId="6" fillId="3" borderId="1" xfId="0" applyFont="1" applyFill="1" applyBorder="1" applyAlignment="1">
      <alignment horizontal="left" vertical="top"/>
    </xf>
    <xf numFmtId="0" fontId="3" fillId="2" borderId="0" xfId="0" applyFont="1" applyFill="1" applyAlignment="1">
      <alignment horizontal="left" vertical="center"/>
    </xf>
    <xf numFmtId="0" fontId="1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horizontal="left" vertical="center"/>
    </xf>
    <xf numFmtId="0" fontId="4" fillId="2" borderId="2" xfId="0" applyFont="1" applyFill="1" applyBorder="1" applyAlignment="1">
      <alignment vertical="top" wrapText="1"/>
    </xf>
    <xf numFmtId="0" fontId="4" fillId="2" borderId="2" xfId="0" applyFont="1" applyFill="1" applyBorder="1" applyAlignment="1">
      <alignment horizontal="center" vertical="top"/>
    </xf>
    <xf numFmtId="0" fontId="4" fillId="2" borderId="5" xfId="0" applyFont="1" applyFill="1" applyBorder="1" applyAlignment="1">
      <alignment vertical="top" wrapText="1"/>
    </xf>
    <xf numFmtId="0" fontId="4" fillId="2" borderId="5" xfId="0" applyFont="1" applyFill="1" applyBorder="1" applyAlignment="1">
      <alignment vertical="top"/>
    </xf>
    <xf numFmtId="0" fontId="9" fillId="2" borderId="6" xfId="0" applyFont="1" applyFill="1" applyBorder="1" applyAlignment="1">
      <alignment vertical="top" wrapText="1"/>
    </xf>
    <xf numFmtId="0" fontId="4" fillId="2" borderId="6" xfId="0" applyFont="1" applyFill="1" applyBorder="1" applyAlignment="1">
      <alignment horizontal="center" vertical="top"/>
    </xf>
    <xf numFmtId="0" fontId="8"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9" fillId="2" borderId="5" xfId="0" applyFont="1" applyFill="1" applyBorder="1" applyAlignment="1">
      <alignment vertical="top" wrapText="1"/>
    </xf>
    <xf numFmtId="0" fontId="9" fillId="2" borderId="5" xfId="0" applyFont="1" applyFill="1" applyBorder="1" applyAlignment="1">
      <alignment vertical="top"/>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6" xfId="0" applyFont="1" applyFill="1" applyBorder="1" applyAlignment="1">
      <alignment horizontal="center" vertical="top"/>
    </xf>
    <xf numFmtId="0" fontId="9" fillId="2" borderId="6" xfId="0" applyFont="1" applyFill="1" applyBorder="1" applyAlignment="1">
      <alignment horizontal="left" vertical="top"/>
    </xf>
    <xf numFmtId="0" fontId="9" fillId="2" borderId="0" xfId="0" applyFont="1" applyFill="1" applyAlignment="1">
      <alignment horizontal="center" vertical="top"/>
    </xf>
    <xf numFmtId="0" fontId="9" fillId="2" borderId="7" xfId="0" applyFont="1" applyFill="1" applyBorder="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167" fontId="4" fillId="2" borderId="0" xfId="0" applyNumberFormat="1" applyFont="1" applyFill="1"/>
    <xf numFmtId="166" fontId="4" fillId="2" borderId="0" xfId="0" applyNumberFormat="1" applyFont="1" applyFill="1"/>
    <xf numFmtId="10" fontId="4" fillId="2" borderId="0" xfId="2" applyNumberFormat="1" applyFont="1" applyFill="1" applyBorder="1" applyAlignment="1">
      <alignment horizontal="right" vertical="center"/>
    </xf>
    <xf numFmtId="0" fontId="4" fillId="2" borderId="0" xfId="0" applyFont="1" applyFill="1" applyAlignment="1">
      <alignment horizontal="left" vertical="top" wrapText="1"/>
    </xf>
    <xf numFmtId="0" fontId="4" fillId="2" borderId="0" xfId="0" applyFont="1" applyFill="1" applyAlignment="1">
      <alignment vertical="center"/>
    </xf>
    <xf numFmtId="0" fontId="6" fillId="4" borderId="7" xfId="0" applyFont="1" applyFill="1" applyBorder="1"/>
    <xf numFmtId="0" fontId="4" fillId="4" borderId="7" xfId="0" applyFont="1" applyFill="1" applyBorder="1"/>
    <xf numFmtId="0" fontId="6" fillId="4" borderId="1" xfId="0" applyFont="1" applyFill="1" applyBorder="1"/>
    <xf numFmtId="165" fontId="4" fillId="4" borderId="1" xfId="1" applyNumberFormat="1" applyFont="1" applyFill="1" applyBorder="1"/>
    <xf numFmtId="0" fontId="4" fillId="4" borderId="1" xfId="0" applyFont="1" applyFill="1" applyBorder="1"/>
    <xf numFmtId="0" fontId="8" fillId="4" borderId="1" xfId="0" applyFont="1" applyFill="1" applyBorder="1"/>
    <xf numFmtId="0" fontId="6" fillId="4" borderId="7" xfId="0" applyFont="1" applyFill="1" applyBorder="1" applyAlignment="1">
      <alignment horizontal="left" vertical="top"/>
    </xf>
    <xf numFmtId="0" fontId="13" fillId="2" borderId="0" xfId="4" applyFont="1" applyFill="1"/>
    <xf numFmtId="0" fontId="13" fillId="0" borderId="0" xfId="4" applyFont="1"/>
    <xf numFmtId="0" fontId="4" fillId="2" borderId="3" xfId="1" applyNumberFormat="1" applyFont="1" applyFill="1" applyBorder="1"/>
    <xf numFmtId="165" fontId="4" fillId="2" borderId="3" xfId="1" applyNumberFormat="1" applyFont="1" applyFill="1" applyBorder="1" applyAlignment="1">
      <alignment horizontal="right" vertical="center"/>
    </xf>
    <xf numFmtId="165" fontId="4" fillId="2" borderId="3" xfId="1" applyNumberFormat="1" applyFont="1" applyFill="1" applyBorder="1" applyAlignment="1">
      <alignment horizontal="right"/>
    </xf>
    <xf numFmtId="165" fontId="4" fillId="2" borderId="4" xfId="1" applyNumberFormat="1" applyFont="1" applyFill="1" applyBorder="1" applyAlignment="1">
      <alignment horizontal="left" indent="2"/>
    </xf>
    <xf numFmtId="165" fontId="4" fillId="2" borderId="4" xfId="1" applyNumberFormat="1" applyFont="1" applyFill="1" applyBorder="1" applyAlignment="1">
      <alignment horizontal="right"/>
    </xf>
    <xf numFmtId="0" fontId="4" fillId="2" borderId="4" xfId="1" applyNumberFormat="1" applyFont="1" applyFill="1" applyBorder="1" applyAlignment="1">
      <alignment horizontal="left"/>
    </xf>
    <xf numFmtId="166" fontId="4" fillId="2" borderId="4" xfId="1" applyNumberFormat="1" applyFont="1" applyFill="1" applyBorder="1" applyAlignment="1">
      <alignment horizontal="right"/>
    </xf>
    <xf numFmtId="0" fontId="4" fillId="2" borderId="8" xfId="0" applyFont="1" applyFill="1" applyBorder="1"/>
    <xf numFmtId="165" fontId="4" fillId="2" borderId="8" xfId="1" applyNumberFormat="1" applyFont="1" applyFill="1" applyBorder="1" applyAlignment="1">
      <alignment horizontal="right"/>
    </xf>
    <xf numFmtId="166" fontId="4" fillId="2" borderId="8" xfId="1" applyNumberFormat="1" applyFont="1" applyFill="1" applyBorder="1" applyAlignment="1">
      <alignment horizontal="right"/>
    </xf>
    <xf numFmtId="164" fontId="4" fillId="2" borderId="8" xfId="1" applyFont="1" applyFill="1" applyBorder="1" applyAlignment="1">
      <alignment horizontal="right"/>
    </xf>
    <xf numFmtId="0" fontId="9" fillId="2" borderId="3" xfId="0" applyFont="1" applyFill="1" applyBorder="1" applyAlignment="1">
      <alignment horizontal="left" wrapText="1" indent="2"/>
    </xf>
    <xf numFmtId="166" fontId="4" fillId="2" borderId="3" xfId="1" applyNumberFormat="1" applyFont="1" applyFill="1" applyBorder="1" applyAlignment="1">
      <alignment horizontal="right"/>
    </xf>
    <xf numFmtId="0" fontId="9" fillId="2" borderId="4" xfId="0" applyFont="1" applyFill="1" applyBorder="1" applyAlignment="1">
      <alignment horizontal="left" wrapText="1" indent="2"/>
    </xf>
    <xf numFmtId="0" fontId="9" fillId="2" borderId="8" xfId="0" applyFont="1" applyFill="1" applyBorder="1" applyAlignment="1">
      <alignment horizontal="left" wrapText="1" indent="2"/>
    </xf>
    <xf numFmtId="0" fontId="11" fillId="2" borderId="3" xfId="0" applyFont="1" applyFill="1" applyBorder="1" applyAlignment="1">
      <alignment horizontal="left" wrapText="1" indent="2"/>
    </xf>
    <xf numFmtId="0" fontId="11" fillId="2" borderId="8" xfId="0" applyFont="1" applyFill="1" applyBorder="1" applyAlignment="1">
      <alignment horizontal="left" wrapText="1" indent="2"/>
    </xf>
    <xf numFmtId="0" fontId="4" fillId="2" borderId="3" xfId="0" applyFont="1" applyFill="1" applyBorder="1"/>
    <xf numFmtId="0" fontId="4" fillId="2" borderId="4" xfId="0" applyFont="1" applyFill="1" applyBorder="1" applyAlignment="1">
      <alignment horizontal="left" indent="2"/>
    </xf>
    <xf numFmtId="0" fontId="4" fillId="2" borderId="4" xfId="0" applyFont="1" applyFill="1" applyBorder="1" applyAlignment="1">
      <alignment horizontal="left"/>
    </xf>
    <xf numFmtId="0" fontId="9" fillId="2" borderId="8" xfId="0" applyFont="1" applyFill="1" applyBorder="1" applyAlignment="1">
      <alignment horizontal="left"/>
    </xf>
    <xf numFmtId="0" fontId="4" fillId="2" borderId="4" xfId="0" applyFont="1" applyFill="1" applyBorder="1"/>
    <xf numFmtId="166" fontId="4" fillId="2" borderId="4" xfId="1" applyNumberFormat="1" applyFont="1" applyFill="1" applyBorder="1"/>
    <xf numFmtId="0" fontId="4" fillId="2" borderId="4" xfId="0" applyFont="1" applyFill="1" applyBorder="1" applyAlignment="1">
      <alignment horizontal="left" indent="1"/>
    </xf>
    <xf numFmtId="0" fontId="4" fillId="2" borderId="8" xfId="0" applyFont="1" applyFill="1" applyBorder="1" applyAlignment="1">
      <alignment horizontal="left" indent="1"/>
    </xf>
    <xf numFmtId="165" fontId="9" fillId="2" borderId="3" xfId="3" applyNumberFormat="1" applyFont="1" applyFill="1" applyBorder="1"/>
    <xf numFmtId="165" fontId="9" fillId="2" borderId="3" xfId="1" applyNumberFormat="1" applyFont="1" applyFill="1" applyBorder="1" applyAlignment="1">
      <alignment horizontal="right"/>
    </xf>
    <xf numFmtId="165" fontId="9" fillId="2" borderId="4" xfId="1" applyNumberFormat="1" applyFont="1" applyFill="1" applyBorder="1" applyAlignment="1">
      <alignment horizontal="right"/>
    </xf>
    <xf numFmtId="0" fontId="9" fillId="2" borderId="4" xfId="0" applyFont="1" applyFill="1" applyBorder="1"/>
    <xf numFmtId="166" fontId="9" fillId="2" borderId="4" xfId="1" applyNumberFormat="1" applyFont="1" applyFill="1" applyBorder="1" applyAlignment="1">
      <alignment horizontal="right"/>
    </xf>
    <xf numFmtId="166" fontId="9" fillId="2" borderId="4" xfId="1" applyNumberFormat="1" applyFont="1" applyFill="1" applyBorder="1" applyAlignment="1">
      <alignment vertical="top" wrapText="1"/>
    </xf>
    <xf numFmtId="0" fontId="9" fillId="2" borderId="8" xfId="0" applyFont="1" applyFill="1" applyBorder="1"/>
    <xf numFmtId="165" fontId="9" fillId="2" borderId="8" xfId="1" applyNumberFormat="1" applyFont="1" applyFill="1" applyBorder="1" applyAlignment="1">
      <alignment horizontal="right"/>
    </xf>
    <xf numFmtId="0" fontId="9" fillId="2" borderId="3" xfId="0" applyFont="1" applyFill="1" applyBorder="1"/>
    <xf numFmtId="166" fontId="4" fillId="2" borderId="8" xfId="1" applyNumberFormat="1" applyFont="1" applyFill="1" applyBorder="1" applyAlignment="1">
      <alignment vertical="top" wrapText="1"/>
    </xf>
    <xf numFmtId="164" fontId="4" fillId="2" borderId="3" xfId="1" applyFont="1" applyFill="1" applyBorder="1" applyAlignment="1">
      <alignment horizontal="right"/>
    </xf>
    <xf numFmtId="0" fontId="9" fillId="2" borderId="3" xfId="0" applyFont="1" applyFill="1" applyBorder="1" applyAlignment="1">
      <alignment horizontal="left" indent="2"/>
    </xf>
    <xf numFmtId="0" fontId="9" fillId="2" borderId="8" xfId="0" applyFont="1" applyFill="1" applyBorder="1" applyAlignment="1">
      <alignment horizontal="left" indent="2"/>
    </xf>
    <xf numFmtId="0" fontId="9" fillId="2" borderId="4" xfId="0" applyFont="1" applyFill="1" applyBorder="1" applyAlignment="1">
      <alignment horizontal="left" indent="2"/>
    </xf>
    <xf numFmtId="164" fontId="4" fillId="2" borderId="4" xfId="1" applyFont="1" applyFill="1" applyBorder="1" applyAlignment="1">
      <alignment horizontal="right"/>
    </xf>
    <xf numFmtId="0" fontId="4" fillId="2" borderId="3" xfId="0" applyFont="1" applyFill="1" applyBorder="1" applyAlignment="1">
      <alignment horizontal="left" indent="2"/>
    </xf>
    <xf numFmtId="0" fontId="4" fillId="2" borderId="8" xfId="0" applyFont="1" applyFill="1" applyBorder="1" applyAlignment="1">
      <alignment horizontal="left" indent="2"/>
    </xf>
    <xf numFmtId="168" fontId="4" fillId="2" borderId="4" xfId="1" applyNumberFormat="1" applyFont="1" applyFill="1" applyBorder="1" applyAlignment="1">
      <alignment horizontal="right"/>
    </xf>
    <xf numFmtId="0" fontId="4" fillId="2" borderId="3" xfId="0" applyFont="1" applyFill="1" applyBorder="1" applyAlignment="1">
      <alignment horizontal="left" vertical="top"/>
    </xf>
    <xf numFmtId="169" fontId="4" fillId="2" borderId="3" xfId="1" applyNumberFormat="1" applyFont="1" applyFill="1" applyBorder="1" applyAlignment="1">
      <alignment horizontal="right"/>
    </xf>
    <xf numFmtId="0" fontId="4" fillId="2" borderId="4" xfId="0" applyFont="1" applyFill="1" applyBorder="1" applyAlignment="1">
      <alignment horizontal="left" vertical="top"/>
    </xf>
    <xf numFmtId="169" fontId="4" fillId="2" borderId="4" xfId="1" applyNumberFormat="1" applyFont="1" applyFill="1" applyBorder="1" applyAlignment="1">
      <alignment horizontal="right"/>
    </xf>
    <xf numFmtId="170" fontId="4" fillId="2" borderId="4" xfId="1" applyNumberFormat="1" applyFont="1" applyFill="1" applyBorder="1" applyAlignment="1">
      <alignment horizontal="right"/>
    </xf>
    <xf numFmtId="171" fontId="4" fillId="2" borderId="4" xfId="1" applyNumberFormat="1" applyFont="1" applyFill="1" applyBorder="1" applyAlignment="1">
      <alignment horizontal="right"/>
    </xf>
    <xf numFmtId="0" fontId="4" fillId="2" borderId="4" xfId="0" applyFont="1" applyFill="1" applyBorder="1" applyAlignment="1">
      <alignment horizontal="right"/>
    </xf>
    <xf numFmtId="0" fontId="4" fillId="2" borderId="8" xfId="0" applyFont="1" applyFill="1" applyBorder="1" applyAlignment="1">
      <alignment horizontal="left" vertical="top"/>
    </xf>
    <xf numFmtId="0" fontId="4" fillId="2" borderId="8" xfId="0" applyFont="1" applyFill="1" applyBorder="1" applyAlignment="1">
      <alignment horizontal="right"/>
    </xf>
    <xf numFmtId="0" fontId="4" fillId="2" borderId="5" xfId="0" applyFont="1" applyFill="1" applyBorder="1" applyAlignment="1">
      <alignment horizontal="left" vertical="top" wrapText="1"/>
    </xf>
    <xf numFmtId="0" fontId="9" fillId="2" borderId="0" xfId="0" applyFont="1" applyFill="1" applyAlignment="1">
      <alignment horizontal="left" vertical="top" wrapText="1"/>
    </xf>
    <xf numFmtId="0" fontId="9" fillId="2" borderId="8" xfId="0" applyFont="1" applyFill="1" applyBorder="1" applyAlignment="1">
      <alignment horizontal="left" vertical="top" wrapText="1"/>
    </xf>
    <xf numFmtId="0" fontId="15" fillId="0" borderId="0" xfId="0" applyFont="1"/>
    <xf numFmtId="0" fontId="14" fillId="4" borderId="1" xfId="0" applyFont="1" applyFill="1" applyBorder="1" applyAlignment="1">
      <alignment horizontal="left" vertical="center" wrapText="1"/>
    </xf>
    <xf numFmtId="0" fontId="14" fillId="4" borderId="1" xfId="0" applyFont="1" applyFill="1" applyBorder="1" applyAlignment="1">
      <alignment horizontal="center" wrapText="1"/>
    </xf>
    <xf numFmtId="165" fontId="4" fillId="0" borderId="0" xfId="0" applyNumberFormat="1" applyFont="1"/>
    <xf numFmtId="0" fontId="6" fillId="5" borderId="9" xfId="0" applyFont="1" applyFill="1" applyBorder="1" applyAlignment="1">
      <alignment vertical="center"/>
    </xf>
    <xf numFmtId="0" fontId="8" fillId="5" borderId="9" xfId="0" applyFont="1" applyFill="1" applyBorder="1" applyAlignment="1">
      <alignment vertical="center"/>
    </xf>
    <xf numFmtId="0" fontId="6" fillId="5" borderId="9" xfId="0" applyFont="1" applyFill="1" applyBorder="1"/>
    <xf numFmtId="1" fontId="6" fillId="5" borderId="9" xfId="0" quotePrefix="1" applyNumberFormat="1" applyFont="1" applyFill="1" applyBorder="1" applyAlignment="1">
      <alignment horizontal="center"/>
    </xf>
    <xf numFmtId="1" fontId="6" fillId="5" borderId="9" xfId="0" applyNumberFormat="1" applyFont="1" applyFill="1" applyBorder="1" applyAlignment="1">
      <alignment horizontal="center"/>
    </xf>
    <xf numFmtId="172" fontId="4" fillId="2" borderId="4" xfId="1" applyNumberFormat="1" applyFont="1" applyFill="1" applyBorder="1" applyAlignment="1">
      <alignment horizontal="right"/>
    </xf>
    <xf numFmtId="164" fontId="4" fillId="0" borderId="0" xfId="0" applyNumberFormat="1" applyFont="1"/>
    <xf numFmtId="0" fontId="4" fillId="2" borderId="0" xfId="4" applyFont="1" applyFill="1" applyAlignment="1">
      <alignment vertical="center" wrapText="1"/>
    </xf>
    <xf numFmtId="16" fontId="9" fillId="2" borderId="0" xfId="4" quotePrefix="1" applyNumberFormat="1" applyFont="1" applyFill="1" applyAlignment="1">
      <alignment vertical="center" wrapText="1"/>
    </xf>
    <xf numFmtId="17" fontId="9" fillId="2" borderId="5" xfId="4" quotePrefix="1" applyNumberFormat="1" applyFont="1" applyFill="1" applyBorder="1" applyAlignment="1">
      <alignment vertical="center" wrapText="1"/>
    </xf>
    <xf numFmtId="0" fontId="4" fillId="2" borderId="4" xfId="4" applyFont="1" applyFill="1" applyBorder="1" applyAlignment="1">
      <alignment vertical="center" wrapText="1"/>
    </xf>
    <xf numFmtId="3" fontId="9" fillId="2" borderId="4" xfId="4" applyNumberFormat="1" applyFont="1" applyFill="1" applyBorder="1" applyAlignment="1">
      <alignment horizontal="justify" vertical="center" wrapText="1"/>
    </xf>
    <xf numFmtId="3" fontId="4" fillId="2" borderId="4" xfId="4" applyNumberFormat="1" applyFont="1" applyFill="1" applyBorder="1" applyAlignment="1">
      <alignment horizontal="justify" vertical="center" wrapText="1"/>
    </xf>
    <xf numFmtId="3" fontId="9" fillId="2" borderId="0" xfId="4" applyNumberFormat="1" applyFont="1" applyFill="1" applyAlignment="1">
      <alignment horizontal="justify" vertical="center" wrapText="1"/>
    </xf>
    <xf numFmtId="16" fontId="9" fillId="2" borderId="4" xfId="4" quotePrefix="1" applyNumberFormat="1" applyFont="1" applyFill="1" applyBorder="1" applyAlignment="1">
      <alignment vertical="center" wrapText="1"/>
    </xf>
    <xf numFmtId="17" fontId="9" fillId="2" borderId="4" xfId="4" quotePrefix="1" applyNumberFormat="1" applyFont="1" applyFill="1" applyBorder="1" applyAlignment="1">
      <alignment vertical="center" wrapText="1"/>
    </xf>
    <xf numFmtId="3" fontId="9" fillId="2" borderId="5" xfId="4" applyNumberFormat="1" applyFont="1" applyFill="1" applyBorder="1" applyAlignment="1">
      <alignment horizontal="justify" vertical="center" wrapText="1"/>
    </xf>
    <xf numFmtId="0" fontId="4" fillId="2" borderId="6" xfId="4" applyFont="1" applyFill="1" applyBorder="1" applyAlignment="1">
      <alignment vertical="center" wrapText="1"/>
    </xf>
    <xf numFmtId="0" fontId="4" fillId="2" borderId="8" xfId="4" applyFont="1" applyFill="1" applyBorder="1" applyAlignment="1">
      <alignment vertical="center" wrapText="1"/>
    </xf>
    <xf numFmtId="3" fontId="4" fillId="2" borderId="7" xfId="4" applyNumberFormat="1" applyFont="1" applyFill="1" applyBorder="1" applyAlignment="1">
      <alignment horizontal="justify" vertical="center" wrapText="1"/>
    </xf>
    <xf numFmtId="3" fontId="4" fillId="2" borderId="8" xfId="4" applyNumberFormat="1" applyFont="1" applyFill="1" applyBorder="1" applyAlignment="1">
      <alignment horizontal="justify" vertical="center" wrapText="1"/>
    </xf>
    <xf numFmtId="0" fontId="4" fillId="2" borderId="0" xfId="4" applyFont="1" applyFill="1"/>
    <xf numFmtId="0" fontId="4" fillId="2" borderId="0" xfId="4" applyFont="1" applyFill="1" applyAlignment="1">
      <alignment horizontal="left" vertical="top"/>
    </xf>
    <xf numFmtId="0" fontId="4" fillId="2" borderId="0" xfId="4" applyFont="1" applyFill="1" applyAlignment="1">
      <alignment vertical="top"/>
    </xf>
    <xf numFmtId="0" fontId="18" fillId="2" borderId="0" xfId="5" applyFont="1" applyFill="1" applyAlignment="1">
      <alignment horizontal="left" vertical="top"/>
    </xf>
    <xf numFmtId="0" fontId="6" fillId="2" borderId="0" xfId="5" applyFont="1" applyFill="1" applyAlignment="1">
      <alignment vertical="top" wrapText="1"/>
    </xf>
    <xf numFmtId="0" fontId="19" fillId="0" borderId="0" xfId="5" applyFont="1" applyAlignment="1">
      <alignment vertical="top"/>
    </xf>
    <xf numFmtId="0" fontId="2" fillId="0" borderId="0" xfId="5" applyAlignment="1">
      <alignment vertical="top"/>
    </xf>
    <xf numFmtId="0" fontId="3" fillId="2" borderId="0" xfId="5" applyFont="1" applyFill="1" applyAlignment="1">
      <alignment horizontal="left" vertical="top"/>
    </xf>
    <xf numFmtId="0" fontId="20" fillId="2" borderId="0" xfId="5" applyFont="1" applyFill="1" applyAlignment="1">
      <alignment horizontal="left" vertical="top" wrapText="1"/>
    </xf>
    <xf numFmtId="0" fontId="21" fillId="0" borderId="0" xfId="5" applyFont="1" applyAlignment="1">
      <alignment vertical="top"/>
    </xf>
    <xf numFmtId="0" fontId="22" fillId="2" borderId="0" xfId="5" applyFont="1" applyFill="1" applyAlignment="1">
      <alignment horizontal="left" vertical="top"/>
    </xf>
    <xf numFmtId="0" fontId="5" fillId="2" borderId="0" xfId="5" applyFont="1" applyFill="1" applyAlignment="1">
      <alignment horizontal="left" vertical="top"/>
    </xf>
    <xf numFmtId="0" fontId="4" fillId="2" borderId="0" xfId="5" applyFont="1" applyFill="1" applyAlignment="1">
      <alignment vertical="top"/>
    </xf>
    <xf numFmtId="0" fontId="23" fillId="0" borderId="0" xfId="5" applyFont="1" applyAlignment="1">
      <alignment vertical="top"/>
    </xf>
    <xf numFmtId="0" fontId="24" fillId="0" borderId="0" xfId="5" applyFont="1" applyAlignment="1">
      <alignment vertical="top"/>
    </xf>
    <xf numFmtId="0" fontId="25" fillId="0" borderId="0" xfId="5" applyFont="1" applyAlignment="1">
      <alignment vertical="top"/>
    </xf>
    <xf numFmtId="0" fontId="4" fillId="2" borderId="10" xfId="5" applyFont="1" applyFill="1" applyBorder="1" applyAlignment="1">
      <alignment horizontal="left" vertical="top" wrapText="1"/>
    </xf>
    <xf numFmtId="0" fontId="4" fillId="2" borderId="0" xfId="5" applyFont="1" applyFill="1" applyAlignment="1">
      <alignment horizontal="left" vertical="top" wrapText="1"/>
    </xf>
    <xf numFmtId="0" fontId="6" fillId="2" borderId="1" xfId="5" applyFont="1" applyFill="1" applyBorder="1" applyAlignment="1">
      <alignment vertical="top" wrapText="1"/>
    </xf>
    <xf numFmtId="0" fontId="4" fillId="2" borderId="1" xfId="5" applyFont="1" applyFill="1" applyBorder="1" applyAlignment="1">
      <alignment horizontal="right" vertical="top" wrapText="1"/>
    </xf>
    <xf numFmtId="0" fontId="4" fillId="2" borderId="0" xfId="5" applyFont="1" applyFill="1" applyAlignment="1">
      <alignment horizontal="left" vertical="top"/>
    </xf>
    <xf numFmtId="0" fontId="4" fillId="2" borderId="0" xfId="5" applyFont="1" applyFill="1" applyAlignment="1">
      <alignment vertical="top" wrapText="1"/>
    </xf>
    <xf numFmtId="171" fontId="4" fillId="0" borderId="4" xfId="1" applyNumberFormat="1" applyFont="1" applyFill="1" applyBorder="1" applyAlignment="1">
      <alignment horizontal="right"/>
    </xf>
    <xf numFmtId="0" fontId="9" fillId="2" borderId="0" xfId="0" applyFont="1" applyFill="1" applyAlignment="1">
      <alignment horizontal="left" vertical="top"/>
    </xf>
    <xf numFmtId="0" fontId="4" fillId="2" borderId="10" xfId="5" applyFont="1" applyFill="1" applyBorder="1" applyAlignment="1">
      <alignment horizontal="center" vertical="top" wrapText="1"/>
    </xf>
    <xf numFmtId="17" fontId="4" fillId="2" borderId="10" xfId="5" quotePrefix="1" applyNumberFormat="1" applyFont="1" applyFill="1" applyBorder="1" applyAlignment="1">
      <alignment horizontal="left" vertical="top" wrapText="1"/>
    </xf>
    <xf numFmtId="0" fontId="4" fillId="2" borderId="0" xfId="5" applyFont="1" applyFill="1" applyAlignment="1">
      <alignment horizontal="center" vertical="top" wrapText="1"/>
    </xf>
    <xf numFmtId="0" fontId="4" fillId="2" borderId="0" xfId="5" quotePrefix="1" applyFont="1" applyFill="1" applyAlignment="1">
      <alignment horizontal="left" vertical="top" wrapText="1"/>
    </xf>
    <xf numFmtId="0" fontId="4" fillId="2" borderId="4" xfId="0" applyFont="1" applyFill="1" applyBorder="1" applyAlignment="1">
      <alignment horizontal="left" vertical="top" wrapText="1"/>
    </xf>
    <xf numFmtId="3" fontId="4" fillId="4" borderId="1" xfId="0" applyNumberFormat="1" applyFont="1" applyFill="1" applyBorder="1"/>
    <xf numFmtId="0" fontId="26" fillId="0" borderId="0" xfId="4" applyFont="1"/>
    <xf numFmtId="0" fontId="26" fillId="0" borderId="0" xfId="0" applyFont="1"/>
    <xf numFmtId="0" fontId="27" fillId="0" borderId="0" xfId="0" applyFont="1"/>
    <xf numFmtId="0" fontId="4" fillId="2" borderId="1" xfId="5" applyFont="1" applyFill="1" applyBorder="1" applyAlignment="1">
      <alignment horizontal="center" vertical="top" wrapText="1"/>
    </xf>
    <xf numFmtId="167" fontId="4" fillId="0" borderId="0" xfId="0" applyNumberFormat="1" applyFont="1"/>
    <xf numFmtId="0" fontId="17" fillId="6" borderId="0" xfId="0" applyFont="1" applyFill="1"/>
    <xf numFmtId="0" fontId="28" fillId="0" borderId="0" xfId="0" applyFont="1"/>
    <xf numFmtId="0" fontId="29" fillId="0" borderId="0" xfId="0" applyFont="1"/>
    <xf numFmtId="0" fontId="29" fillId="2" borderId="0" xfId="0" applyFont="1" applyFill="1"/>
    <xf numFmtId="43" fontId="4" fillId="0" borderId="0" xfId="0" applyNumberFormat="1" applyFont="1"/>
    <xf numFmtId="0" fontId="9" fillId="2" borderId="4"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4" xfId="0" applyFont="1" applyFill="1" applyBorder="1" applyAlignment="1">
      <alignment vertical="top" wrapText="1"/>
    </xf>
    <xf numFmtId="0" fontId="9" fillId="2" borderId="4" xfId="0" quotePrefix="1" applyFont="1" applyFill="1" applyBorder="1" applyAlignment="1">
      <alignment horizontal="left" vertical="top" wrapText="1"/>
    </xf>
    <xf numFmtId="0" fontId="9" fillId="2" borderId="8" xfId="0" applyFont="1" applyFill="1" applyBorder="1" applyAlignment="1">
      <alignment vertical="top" wrapText="1"/>
    </xf>
    <xf numFmtId="0" fontId="9" fillId="2" borderId="4" xfId="0" applyFont="1" applyFill="1" applyBorder="1" applyAlignment="1">
      <alignment horizontal="center" vertical="top" wrapText="1"/>
    </xf>
    <xf numFmtId="0" fontId="9" fillId="2" borderId="4" xfId="0" applyFont="1" applyFill="1" applyBorder="1" applyAlignment="1">
      <alignment horizontal="center" vertical="top"/>
    </xf>
    <xf numFmtId="0" fontId="9" fillId="2" borderId="8" xfId="0" applyFont="1" applyFill="1" applyBorder="1" applyAlignment="1">
      <alignment horizontal="center" vertical="top"/>
    </xf>
    <xf numFmtId="0" fontId="4" fillId="2" borderId="10" xfId="4" applyFont="1" applyFill="1" applyBorder="1" applyAlignment="1">
      <alignment horizontal="left" vertical="center" wrapText="1"/>
    </xf>
    <xf numFmtId="0" fontId="4" fillId="2" borderId="0" xfId="4" applyFont="1" applyFill="1" applyAlignment="1">
      <alignment horizontal="left" vertical="center" wrapText="1"/>
    </xf>
    <xf numFmtId="0" fontId="4" fillId="2" borderId="5" xfId="4" applyFont="1" applyFill="1" applyBorder="1" applyAlignment="1">
      <alignment horizontal="left" vertical="center" wrapText="1"/>
    </xf>
    <xf numFmtId="0" fontId="4" fillId="2" borderId="6" xfId="4" applyFont="1" applyFill="1" applyBorder="1" applyAlignment="1">
      <alignment horizontal="left" vertical="center" wrapText="1"/>
    </xf>
    <xf numFmtId="0" fontId="4" fillId="2" borderId="7" xfId="4" applyFont="1" applyFill="1" applyBorder="1" applyAlignment="1">
      <alignment horizontal="left" vertical="center" wrapText="1"/>
    </xf>
    <xf numFmtId="0" fontId="9" fillId="2" borderId="0" xfId="0" applyFont="1" applyFill="1" applyAlignment="1">
      <alignment horizontal="left" wrapText="1"/>
    </xf>
    <xf numFmtId="0" fontId="4" fillId="2" borderId="0" xfId="4" applyFont="1" applyFill="1" applyAlignment="1">
      <alignment horizontal="left" vertical="top" wrapText="1"/>
    </xf>
    <xf numFmtId="0" fontId="11" fillId="6" borderId="2" xfId="0" applyFont="1" applyFill="1" applyBorder="1" applyAlignment="1">
      <alignment horizontal="left" vertical="top" wrapText="1"/>
    </xf>
    <xf numFmtId="0" fontId="9" fillId="2"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14" fillId="5" borderId="1" xfId="0" applyFont="1" applyFill="1" applyBorder="1" applyAlignment="1">
      <alignment horizontal="center" vertical="top" wrapText="1"/>
    </xf>
    <xf numFmtId="0" fontId="14" fillId="4" borderId="1" xfId="0" applyFont="1" applyFill="1" applyBorder="1" applyAlignment="1">
      <alignment horizontal="center" vertical="center"/>
    </xf>
    <xf numFmtId="0" fontId="9" fillId="2" borderId="6" xfId="0" applyFont="1" applyFill="1" applyBorder="1" applyAlignment="1">
      <alignment horizontal="left" vertical="top" wrapText="1"/>
    </xf>
    <xf numFmtId="0" fontId="9" fillId="2" borderId="0" xfId="0" applyFont="1" applyFill="1" applyAlignment="1">
      <alignment horizontal="left" vertical="top" wrapText="1"/>
    </xf>
    <xf numFmtId="0" fontId="9" fillId="2" borderId="5" xfId="0" applyFont="1" applyFill="1" applyBorder="1" applyAlignment="1">
      <alignment horizontal="left" vertical="top" wrapText="1"/>
    </xf>
    <xf numFmtId="0" fontId="4" fillId="2" borderId="5" xfId="0" applyFont="1" applyFill="1" applyBorder="1" applyAlignment="1">
      <alignment horizontal="left" vertical="top" wrapText="1"/>
    </xf>
    <xf numFmtId="0" fontId="14" fillId="4" borderId="1" xfId="0" applyFont="1" applyFill="1" applyBorder="1" applyAlignment="1">
      <alignment horizontal="left" vertical="center" wrapText="1"/>
    </xf>
    <xf numFmtId="0" fontId="4" fillId="2" borderId="4" xfId="0" applyFont="1" applyFill="1" applyBorder="1" applyAlignment="1">
      <alignment horizontal="left" vertical="top"/>
    </xf>
    <xf numFmtId="0" fontId="9" fillId="2" borderId="8" xfId="0" applyFont="1" applyFill="1" applyBorder="1" applyAlignment="1">
      <alignment horizontal="left" vertical="top" wrapText="1"/>
    </xf>
    <xf numFmtId="0" fontId="4" fillId="2" borderId="3" xfId="0" applyFont="1" applyFill="1" applyBorder="1" applyAlignment="1">
      <alignment horizontal="left" vertical="top" wrapText="1"/>
    </xf>
    <xf numFmtId="0" fontId="14" fillId="4" borderId="7"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9" fillId="2" borderId="3" xfId="0" applyFont="1" applyFill="1" applyBorder="1" applyAlignment="1">
      <alignment horizontal="left" vertical="top" wrapText="1"/>
    </xf>
    <xf numFmtId="0" fontId="16" fillId="3" borderId="1" xfId="0" applyFont="1" applyFill="1" applyBorder="1" applyAlignment="1">
      <alignment horizontal="left" vertical="top" wrapText="1"/>
    </xf>
    <xf numFmtId="0" fontId="14" fillId="5" borderId="2" xfId="5" applyFont="1" applyFill="1" applyBorder="1" applyAlignment="1">
      <alignment horizontal="center" vertical="center"/>
    </xf>
    <xf numFmtId="0" fontId="14" fillId="5" borderId="11" xfId="5" applyFont="1" applyFill="1" applyBorder="1" applyAlignment="1">
      <alignment horizontal="center" vertical="center"/>
    </xf>
    <xf numFmtId="0" fontId="16" fillId="5" borderId="2" xfId="5" applyFont="1" applyFill="1" applyBorder="1" applyAlignment="1">
      <alignment horizontal="center" vertical="center" wrapText="1"/>
    </xf>
    <xf numFmtId="0" fontId="16" fillId="5" borderId="11" xfId="5" applyFont="1" applyFill="1" applyBorder="1" applyAlignment="1">
      <alignment horizontal="center" vertical="center" wrapText="1"/>
    </xf>
    <xf numFmtId="0" fontId="20" fillId="2" borderId="0" xfId="5" applyFont="1" applyFill="1" applyAlignment="1">
      <alignment horizontal="left" vertical="top" wrapText="1"/>
    </xf>
  </cellXfs>
  <cellStyles count="9">
    <cellStyle name="Comma" xfId="1" builtinId="3"/>
    <cellStyle name="Comma 2" xfId="7" xr:uid="{B2D12D38-C3D2-4314-9113-67E274835BA3}"/>
    <cellStyle name="Normal" xfId="0" builtinId="0"/>
    <cellStyle name="Normal 2" xfId="4" xr:uid="{A9388B10-DFC7-4572-8A7F-DCFB7318E6AE}"/>
    <cellStyle name="Normal 2 2" xfId="8" xr:uid="{828C8D9B-98CE-44F8-A4A4-7757A8A11E10}"/>
    <cellStyle name="Normal 3" xfId="3" xr:uid="{757DA084-6AE0-A84C-88B6-E5D060B6A33D}"/>
    <cellStyle name="Normal 3 2" xfId="5" xr:uid="{AAB0D732-4720-6342-AA76-C479100187DE}"/>
    <cellStyle name="Normal 3 3" xfId="6" xr:uid="{00D3D033-6419-1C49-89FF-379CC9B75968}"/>
    <cellStyle name="Percent" xfId="2" builtinId="5"/>
  </cellStyles>
  <dxfs count="0"/>
  <tableStyles count="0" defaultTableStyle="TableStyleMedium2" defaultPivotStyle="PivotStyleLight16"/>
  <colors>
    <mruColors>
      <color rgb="FFFFE6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tabSelected="1" workbookViewId="0">
      <selection activeCell="A2" sqref="A2"/>
    </sheetView>
  </sheetViews>
  <sheetFormatPr defaultColWidth="9.1328125" defaultRowHeight="10.15" x14ac:dyDescent="0.3"/>
  <cols>
    <col min="1" max="1" width="24.3984375" style="1" customWidth="1"/>
    <col min="2" max="2" width="27.3984375" style="1" customWidth="1"/>
    <col min="3" max="5" width="22.3984375" style="1" customWidth="1"/>
    <col min="6" max="16384" width="9.1328125" style="1"/>
  </cols>
  <sheetData>
    <row r="1" spans="1:5" s="67" customFormat="1" ht="17.649999999999999" x14ac:dyDescent="0.5">
      <c r="A1" s="183" t="s">
        <v>0</v>
      </c>
      <c r="B1" s="66"/>
      <c r="C1" s="66"/>
      <c r="D1" s="66"/>
      <c r="E1" s="66"/>
    </row>
    <row r="2" spans="1:5" ht="17.649999999999999" x14ac:dyDescent="0.3">
      <c r="A2" s="31" t="s">
        <v>1</v>
      </c>
      <c r="B2" s="4"/>
      <c r="C2" s="4"/>
      <c r="D2" s="4"/>
      <c r="E2" s="4"/>
    </row>
    <row r="3" spans="1:5" ht="12" customHeight="1" x14ac:dyDescent="0.4">
      <c r="A3" s="185"/>
      <c r="B3" s="4"/>
      <c r="C3" s="4"/>
      <c r="D3" s="4"/>
      <c r="E3" s="4"/>
    </row>
    <row r="4" spans="1:5" ht="15" customHeight="1" x14ac:dyDescent="0.3">
      <c r="A4" s="34" t="s">
        <v>2</v>
      </c>
      <c r="B4" s="4"/>
      <c r="C4" s="4"/>
      <c r="D4" s="4"/>
      <c r="E4" s="4"/>
    </row>
    <row r="5" spans="1:5" ht="15" customHeight="1" thickBot="1" x14ac:dyDescent="0.35">
      <c r="A5" s="127" t="s">
        <v>3</v>
      </c>
      <c r="B5" s="127" t="s">
        <v>4</v>
      </c>
      <c r="C5" s="128" t="s">
        <v>5</v>
      </c>
      <c r="D5" s="128" t="s">
        <v>6</v>
      </c>
      <c r="E5" s="127" t="s">
        <v>7</v>
      </c>
    </row>
    <row r="6" spans="1:5" ht="15" customHeight="1" thickTop="1" x14ac:dyDescent="0.3">
      <c r="A6" s="196" t="s">
        <v>8</v>
      </c>
      <c r="B6" s="134" t="s">
        <v>9</v>
      </c>
      <c r="C6" s="135" t="s">
        <v>10</v>
      </c>
      <c r="D6" s="136" t="s">
        <v>11</v>
      </c>
      <c r="E6" s="134" t="s">
        <v>12</v>
      </c>
    </row>
    <row r="7" spans="1:5" ht="15" customHeight="1" x14ac:dyDescent="0.3">
      <c r="A7" s="197"/>
      <c r="B7" s="137" t="s">
        <v>13</v>
      </c>
      <c r="C7" s="138" t="s">
        <v>14</v>
      </c>
      <c r="D7" s="138" t="s">
        <v>15</v>
      </c>
      <c r="E7" s="139" t="s">
        <v>16</v>
      </c>
    </row>
    <row r="8" spans="1:5" ht="15" customHeight="1" x14ac:dyDescent="0.3">
      <c r="A8" s="198"/>
      <c r="B8" s="137" t="s">
        <v>17</v>
      </c>
      <c r="C8" s="138" t="s">
        <v>18</v>
      </c>
      <c r="D8" s="140" t="s">
        <v>19</v>
      </c>
      <c r="E8" s="139" t="s">
        <v>20</v>
      </c>
    </row>
    <row r="9" spans="1:5" ht="15" customHeight="1" x14ac:dyDescent="0.3">
      <c r="A9" s="199" t="s">
        <v>21</v>
      </c>
      <c r="B9" s="134" t="s">
        <v>9</v>
      </c>
      <c r="C9" s="141" t="s">
        <v>10</v>
      </c>
      <c r="D9" s="142" t="s">
        <v>11</v>
      </c>
      <c r="E9" s="134" t="s">
        <v>12</v>
      </c>
    </row>
    <row r="10" spans="1:5" ht="15" customHeight="1" x14ac:dyDescent="0.3">
      <c r="A10" s="197"/>
      <c r="B10" s="137" t="s">
        <v>13</v>
      </c>
      <c r="C10" s="143" t="s">
        <v>22</v>
      </c>
      <c r="D10" s="138" t="s">
        <v>15</v>
      </c>
      <c r="E10" s="139" t="s">
        <v>16</v>
      </c>
    </row>
    <row r="11" spans="1:5" ht="15" customHeight="1" x14ac:dyDescent="0.3">
      <c r="A11" s="198"/>
      <c r="B11" s="137" t="s">
        <v>17</v>
      </c>
      <c r="C11" s="140" t="s">
        <v>18</v>
      </c>
      <c r="D11" s="138" t="s">
        <v>23</v>
      </c>
      <c r="E11" s="139" t="s">
        <v>24</v>
      </c>
    </row>
    <row r="12" spans="1:5" ht="15" customHeight="1" x14ac:dyDescent="0.3">
      <c r="A12" s="197" t="s">
        <v>25</v>
      </c>
      <c r="B12" s="137" t="s">
        <v>9</v>
      </c>
      <c r="C12" s="141" t="s">
        <v>10</v>
      </c>
      <c r="D12" s="142" t="s">
        <v>11</v>
      </c>
      <c r="E12" s="137" t="s">
        <v>12</v>
      </c>
    </row>
    <row r="13" spans="1:5" ht="15" customHeight="1" x14ac:dyDescent="0.3">
      <c r="A13" s="197"/>
      <c r="B13" s="144" t="s">
        <v>13</v>
      </c>
      <c r="C13" s="143" t="s">
        <v>26</v>
      </c>
      <c r="D13" s="138" t="s">
        <v>27</v>
      </c>
      <c r="E13" s="139" t="s">
        <v>28</v>
      </c>
    </row>
    <row r="14" spans="1:5" ht="15" customHeight="1" x14ac:dyDescent="0.3">
      <c r="A14" s="200"/>
      <c r="B14" s="145" t="s">
        <v>17</v>
      </c>
      <c r="C14" s="146" t="s">
        <v>18</v>
      </c>
      <c r="D14" s="147" t="s">
        <v>29</v>
      </c>
      <c r="E14" s="147" t="s">
        <v>20</v>
      </c>
    </row>
    <row r="15" spans="1:5" ht="15" customHeight="1" x14ac:dyDescent="0.3">
      <c r="A15" s="4" t="s">
        <v>30</v>
      </c>
      <c r="B15" s="58"/>
      <c r="C15" s="58"/>
      <c r="D15" s="58"/>
      <c r="E15" s="58"/>
    </row>
    <row r="16" spans="1:5" ht="15" customHeight="1" x14ac:dyDescent="0.3">
      <c r="A16" s="148" t="s">
        <v>313</v>
      </c>
      <c r="B16" s="58"/>
      <c r="C16" s="58"/>
      <c r="D16" s="58"/>
      <c r="E16" s="58"/>
    </row>
  </sheetData>
  <mergeCells count="3">
    <mergeCell ref="A6:A8"/>
    <mergeCell ref="A9:A11"/>
    <mergeCell ref="A12:A14"/>
  </mergeCells>
  <pageMargins left="0.25" right="0.25" top="0.75" bottom="0.75" header="0.3" footer="0.3"/>
  <pageSetup scale="85" orientation="portrait" verticalDpi="0" r:id="rId1"/>
  <headerFooter>
    <oddFooter>&amp;C_x000D_&amp;1#&amp;"Calibri"&amp;8&amp;K000000 INTERNAL. This information is accessible to ADB Management and Staff. It may be shared outside ADB with appropriate permission.</oddFooter>
  </headerFooter>
  <ignoredErrors>
    <ignoredError sqref="D6 D9 D12"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D51F-CA6E-45E0-AD30-DFB25B1B4742}">
  <sheetPr>
    <pageSetUpPr fitToPage="1"/>
  </sheetPr>
  <dimension ref="A1:G243"/>
  <sheetViews>
    <sheetView workbookViewId="0">
      <selection activeCell="A4" sqref="A4"/>
    </sheetView>
  </sheetViews>
  <sheetFormatPr defaultColWidth="8.3984375" defaultRowHeight="10.15" x14ac:dyDescent="0.3"/>
  <cols>
    <col min="1" max="1" width="40.3984375" style="1" customWidth="1"/>
    <col min="2" max="4" width="8.3984375" style="1" customWidth="1"/>
    <col min="5" max="16384" width="8.3984375" style="1"/>
  </cols>
  <sheetData>
    <row r="1" spans="1:7" s="67" customFormat="1" ht="17.649999999999999" x14ac:dyDescent="0.5">
      <c r="A1" s="183" t="s">
        <v>0</v>
      </c>
      <c r="B1" s="66"/>
      <c r="C1" s="66"/>
      <c r="D1" s="66"/>
      <c r="E1" s="66"/>
      <c r="F1" s="66"/>
      <c r="G1" s="66"/>
    </row>
    <row r="2" spans="1:7" ht="17.649999999999999" x14ac:dyDescent="0.5">
      <c r="A2" s="3" t="s">
        <v>1</v>
      </c>
      <c r="B2" s="4"/>
      <c r="C2" s="4"/>
      <c r="D2" s="4"/>
      <c r="E2" s="4"/>
      <c r="F2" s="4"/>
      <c r="G2" s="4"/>
    </row>
    <row r="3" spans="1:7" ht="12" customHeight="1" x14ac:dyDescent="0.4">
      <c r="A3" s="184"/>
      <c r="B3" s="4"/>
      <c r="C3" s="4"/>
      <c r="D3" s="4"/>
      <c r="E3" s="4"/>
      <c r="F3" s="4"/>
      <c r="G3" s="4"/>
    </row>
    <row r="4" spans="1:7" ht="13.15" x14ac:dyDescent="0.4">
      <c r="A4" s="5" t="s">
        <v>31</v>
      </c>
      <c r="B4" s="6"/>
      <c r="C4" s="9"/>
      <c r="D4" s="4"/>
      <c r="E4" s="4"/>
      <c r="F4" s="4"/>
      <c r="G4" s="4"/>
    </row>
    <row r="5" spans="1:7" ht="12" customHeight="1" x14ac:dyDescent="0.3">
      <c r="A5" s="8" t="s">
        <v>32</v>
      </c>
      <c r="B5" s="10"/>
      <c r="C5" s="56"/>
      <c r="D5" s="4"/>
      <c r="E5" s="4"/>
      <c r="F5" s="4"/>
      <c r="G5" s="4"/>
    </row>
    <row r="6" spans="1:7" ht="12" customHeight="1" thickBot="1" x14ac:dyDescent="0.35">
      <c r="A6" s="129" t="s">
        <v>4</v>
      </c>
      <c r="B6" s="130">
        <v>2019</v>
      </c>
      <c r="C6" s="131">
        <v>2020</v>
      </c>
      <c r="D6" s="131">
        <v>2021</v>
      </c>
      <c r="E6" s="131">
        <v>2022</v>
      </c>
      <c r="F6" s="131">
        <v>2023</v>
      </c>
      <c r="G6" s="131">
        <v>2024</v>
      </c>
    </row>
    <row r="7" spans="1:7" ht="12" customHeight="1" thickTop="1" x14ac:dyDescent="0.3">
      <c r="A7" s="59" t="s">
        <v>33</v>
      </c>
      <c r="B7" s="60"/>
      <c r="C7" s="60"/>
      <c r="D7" s="60"/>
      <c r="E7" s="60"/>
      <c r="F7" s="60"/>
      <c r="G7" s="60"/>
    </row>
    <row r="8" spans="1:7" s="11" customFormat="1" ht="12" customHeight="1" x14ac:dyDescent="0.3">
      <c r="A8" s="68" t="s">
        <v>34</v>
      </c>
      <c r="B8" s="70" t="s">
        <v>35</v>
      </c>
      <c r="C8" s="69">
        <v>133997</v>
      </c>
      <c r="D8" s="70" t="s">
        <v>35</v>
      </c>
      <c r="E8" s="70" t="s">
        <v>35</v>
      </c>
      <c r="F8" s="70" t="s">
        <v>35</v>
      </c>
      <c r="G8" s="70" t="s">
        <v>35</v>
      </c>
    </row>
    <row r="9" spans="1:7" s="11" customFormat="1" ht="12" customHeight="1" x14ac:dyDescent="0.3">
      <c r="A9" s="71" t="s">
        <v>36</v>
      </c>
      <c r="B9" s="72" t="s">
        <v>35</v>
      </c>
      <c r="C9" s="72">
        <v>133721</v>
      </c>
      <c r="D9" s="72" t="s">
        <v>35</v>
      </c>
      <c r="E9" s="72" t="s">
        <v>35</v>
      </c>
      <c r="F9" s="72" t="s">
        <v>35</v>
      </c>
      <c r="G9" s="72" t="s">
        <v>35</v>
      </c>
    </row>
    <row r="10" spans="1:7" s="11" customFormat="1" ht="12" customHeight="1" x14ac:dyDescent="0.3">
      <c r="A10" s="71" t="s">
        <v>37</v>
      </c>
      <c r="B10" s="72" t="s">
        <v>35</v>
      </c>
      <c r="C10" s="72">
        <v>276</v>
      </c>
      <c r="D10" s="72" t="s">
        <v>35</v>
      </c>
      <c r="E10" s="72" t="s">
        <v>35</v>
      </c>
      <c r="F10" s="72" t="s">
        <v>35</v>
      </c>
      <c r="G10" s="72" t="s">
        <v>35</v>
      </c>
    </row>
    <row r="11" spans="1:7" s="11" customFormat="1" ht="12" customHeight="1" x14ac:dyDescent="0.3">
      <c r="A11" s="73" t="s">
        <v>38</v>
      </c>
      <c r="B11" s="72" t="s">
        <v>35</v>
      </c>
      <c r="C11" s="74">
        <v>99.8</v>
      </c>
      <c r="D11" s="72" t="s">
        <v>35</v>
      </c>
      <c r="E11" s="72" t="s">
        <v>35</v>
      </c>
      <c r="F11" s="72" t="s">
        <v>35</v>
      </c>
      <c r="G11" s="72" t="s">
        <v>35</v>
      </c>
    </row>
    <row r="12" spans="1:7" ht="12" customHeight="1" x14ac:dyDescent="0.3">
      <c r="A12" s="75" t="s">
        <v>39</v>
      </c>
      <c r="B12" s="76" t="s">
        <v>35</v>
      </c>
      <c r="C12" s="76" t="s">
        <v>35</v>
      </c>
      <c r="D12" s="76" t="s">
        <v>35</v>
      </c>
      <c r="E12" s="76" t="s">
        <v>35</v>
      </c>
      <c r="F12" s="76" t="s">
        <v>35</v>
      </c>
      <c r="G12" s="76" t="s">
        <v>35</v>
      </c>
    </row>
    <row r="13" spans="1:7" ht="12" customHeight="1" x14ac:dyDescent="0.3">
      <c r="A13" s="12" t="s">
        <v>40</v>
      </c>
      <c r="B13" s="14"/>
      <c r="C13" s="14"/>
      <c r="D13" s="14"/>
      <c r="E13" s="14"/>
      <c r="F13" s="14"/>
      <c r="G13" s="14"/>
    </row>
    <row r="14" spans="1:7" s="15" customFormat="1" ht="12" customHeight="1" x14ac:dyDescent="0.3">
      <c r="A14" s="79" t="s">
        <v>41</v>
      </c>
      <c r="B14" s="70" t="s">
        <v>35</v>
      </c>
      <c r="C14" s="80">
        <v>1.4</v>
      </c>
      <c r="D14" s="70" t="s">
        <v>35</v>
      </c>
      <c r="E14" s="70" t="s">
        <v>35</v>
      </c>
      <c r="F14" s="70" t="s">
        <v>35</v>
      </c>
      <c r="G14" s="70" t="s">
        <v>35</v>
      </c>
    </row>
    <row r="15" spans="1:7" s="15" customFormat="1" ht="12" customHeight="1" x14ac:dyDescent="0.3">
      <c r="A15" s="81" t="s">
        <v>42</v>
      </c>
      <c r="B15" s="72" t="s">
        <v>35</v>
      </c>
      <c r="C15" s="74">
        <v>14.7</v>
      </c>
      <c r="D15" s="72" t="s">
        <v>35</v>
      </c>
      <c r="E15" s="72" t="s">
        <v>35</v>
      </c>
      <c r="F15" s="72" t="s">
        <v>35</v>
      </c>
      <c r="G15" s="72" t="s">
        <v>35</v>
      </c>
    </row>
    <row r="16" spans="1:7" s="15" customFormat="1" ht="12" customHeight="1" x14ac:dyDescent="0.3">
      <c r="A16" s="81" t="s">
        <v>43</v>
      </c>
      <c r="B16" s="72" t="s">
        <v>35</v>
      </c>
      <c r="C16" s="74">
        <v>3</v>
      </c>
      <c r="D16" s="72" t="s">
        <v>35</v>
      </c>
      <c r="E16" s="72" t="s">
        <v>35</v>
      </c>
      <c r="F16" s="72" t="s">
        <v>35</v>
      </c>
      <c r="G16" s="72" t="s">
        <v>35</v>
      </c>
    </row>
    <row r="17" spans="1:7" s="15" customFormat="1" ht="12" customHeight="1" x14ac:dyDescent="0.3">
      <c r="A17" s="81" t="s">
        <v>44</v>
      </c>
      <c r="B17" s="72" t="s">
        <v>35</v>
      </c>
      <c r="C17" s="74">
        <v>1.7</v>
      </c>
      <c r="D17" s="72" t="s">
        <v>35</v>
      </c>
      <c r="E17" s="72" t="s">
        <v>35</v>
      </c>
      <c r="F17" s="72" t="s">
        <v>35</v>
      </c>
      <c r="G17" s="72" t="s">
        <v>35</v>
      </c>
    </row>
    <row r="18" spans="1:7" s="15" customFormat="1" ht="12" customHeight="1" x14ac:dyDescent="0.3">
      <c r="A18" s="81" t="s">
        <v>45</v>
      </c>
      <c r="B18" s="72" t="s">
        <v>35</v>
      </c>
      <c r="C18" s="74">
        <v>61.2</v>
      </c>
      <c r="D18" s="72" t="s">
        <v>35</v>
      </c>
      <c r="E18" s="72" t="s">
        <v>35</v>
      </c>
      <c r="F18" s="72" t="s">
        <v>35</v>
      </c>
      <c r="G18" s="72" t="s">
        <v>35</v>
      </c>
    </row>
    <row r="19" spans="1:7" s="15" customFormat="1" ht="12" customHeight="1" x14ac:dyDescent="0.3">
      <c r="A19" s="81" t="s">
        <v>46</v>
      </c>
      <c r="B19" s="72" t="s">
        <v>35</v>
      </c>
      <c r="C19" s="74">
        <v>3.2</v>
      </c>
      <c r="D19" s="72" t="s">
        <v>35</v>
      </c>
      <c r="E19" s="72" t="s">
        <v>35</v>
      </c>
      <c r="F19" s="72" t="s">
        <v>35</v>
      </c>
      <c r="G19" s="72" t="s">
        <v>35</v>
      </c>
    </row>
    <row r="20" spans="1:7" s="15" customFormat="1" ht="12" customHeight="1" x14ac:dyDescent="0.3">
      <c r="A20" s="82" t="s">
        <v>47</v>
      </c>
      <c r="B20" s="76" t="s">
        <v>35</v>
      </c>
      <c r="C20" s="77">
        <v>14.8</v>
      </c>
      <c r="D20" s="76" t="s">
        <v>35</v>
      </c>
      <c r="E20" s="76" t="s">
        <v>35</v>
      </c>
      <c r="F20" s="76" t="s">
        <v>35</v>
      </c>
      <c r="G20" s="76" t="s">
        <v>35</v>
      </c>
    </row>
    <row r="21" spans="1:7" ht="12" customHeight="1" x14ac:dyDescent="0.3">
      <c r="A21" s="12" t="s">
        <v>48</v>
      </c>
      <c r="B21" s="14"/>
      <c r="C21" s="14"/>
      <c r="D21" s="14"/>
      <c r="E21" s="14"/>
      <c r="F21" s="14"/>
      <c r="G21" s="14"/>
    </row>
    <row r="22" spans="1:7" ht="12" customHeight="1" x14ac:dyDescent="0.3">
      <c r="A22" s="83" t="s">
        <v>49</v>
      </c>
      <c r="B22" s="70" t="s">
        <v>35</v>
      </c>
      <c r="C22" s="80">
        <v>22.3</v>
      </c>
      <c r="D22" s="70" t="s">
        <v>35</v>
      </c>
      <c r="E22" s="70" t="s">
        <v>35</v>
      </c>
      <c r="F22" s="70" t="s">
        <v>35</v>
      </c>
      <c r="G22" s="70" t="s">
        <v>35</v>
      </c>
    </row>
    <row r="23" spans="1:7" ht="12" customHeight="1" x14ac:dyDescent="0.3">
      <c r="A23" s="84" t="s">
        <v>47</v>
      </c>
      <c r="B23" s="76" t="s">
        <v>35</v>
      </c>
      <c r="C23" s="77">
        <v>77.7</v>
      </c>
      <c r="D23" s="76" t="s">
        <v>35</v>
      </c>
      <c r="E23" s="76" t="s">
        <v>35</v>
      </c>
      <c r="F23" s="76" t="s">
        <v>35</v>
      </c>
      <c r="G23" s="76" t="s">
        <v>35</v>
      </c>
    </row>
    <row r="24" spans="1:7" ht="12" customHeight="1" x14ac:dyDescent="0.3">
      <c r="A24" s="61" t="s">
        <v>50</v>
      </c>
      <c r="B24" s="63"/>
      <c r="C24" s="63"/>
      <c r="D24" s="63"/>
      <c r="E24" s="63"/>
      <c r="F24" s="63"/>
      <c r="G24" s="63"/>
    </row>
    <row r="25" spans="1:7" ht="12" customHeight="1" x14ac:dyDescent="0.3">
      <c r="A25" s="85" t="s">
        <v>51</v>
      </c>
      <c r="B25" s="70" t="s">
        <v>35</v>
      </c>
      <c r="C25" s="70">
        <v>490373</v>
      </c>
      <c r="D25" s="70" t="s">
        <v>35</v>
      </c>
      <c r="E25" s="70" t="s">
        <v>35</v>
      </c>
      <c r="F25" s="70" t="s">
        <v>35</v>
      </c>
      <c r="G25" s="70" t="s">
        <v>35</v>
      </c>
    </row>
    <row r="26" spans="1:7" ht="12" customHeight="1" x14ac:dyDescent="0.3">
      <c r="A26" s="86" t="s">
        <v>52</v>
      </c>
      <c r="B26" s="72" t="s">
        <v>35</v>
      </c>
      <c r="C26" s="72" t="s">
        <v>35</v>
      </c>
      <c r="D26" s="72" t="s">
        <v>35</v>
      </c>
      <c r="E26" s="72" t="s">
        <v>35</v>
      </c>
      <c r="F26" s="72" t="s">
        <v>35</v>
      </c>
      <c r="G26" s="72" t="s">
        <v>35</v>
      </c>
    </row>
    <row r="27" spans="1:7" ht="12" customHeight="1" x14ac:dyDescent="0.3">
      <c r="A27" s="86" t="s">
        <v>53</v>
      </c>
      <c r="B27" s="72" t="s">
        <v>35</v>
      </c>
      <c r="C27" s="72" t="s">
        <v>35</v>
      </c>
      <c r="D27" s="72" t="s">
        <v>35</v>
      </c>
      <c r="E27" s="72" t="s">
        <v>35</v>
      </c>
      <c r="F27" s="72" t="s">
        <v>35</v>
      </c>
      <c r="G27" s="72" t="s">
        <v>35</v>
      </c>
    </row>
    <row r="28" spans="1:7" ht="12" customHeight="1" x14ac:dyDescent="0.3">
      <c r="A28" s="87" t="s">
        <v>54</v>
      </c>
      <c r="B28" s="72" t="s">
        <v>35</v>
      </c>
      <c r="C28" s="72" t="s">
        <v>35</v>
      </c>
      <c r="D28" s="72" t="s">
        <v>35</v>
      </c>
      <c r="E28" s="72" t="s">
        <v>35</v>
      </c>
      <c r="F28" s="72" t="s">
        <v>35</v>
      </c>
      <c r="G28" s="72" t="s">
        <v>35</v>
      </c>
    </row>
    <row r="29" spans="1:7" ht="12" customHeight="1" x14ac:dyDescent="0.3">
      <c r="A29" s="87" t="s">
        <v>55</v>
      </c>
      <c r="B29" s="72" t="s">
        <v>35</v>
      </c>
      <c r="C29" s="72" t="s">
        <v>35</v>
      </c>
      <c r="D29" s="72" t="s">
        <v>35</v>
      </c>
      <c r="E29" s="72" t="s">
        <v>35</v>
      </c>
      <c r="F29" s="72" t="s">
        <v>35</v>
      </c>
      <c r="G29" s="72" t="s">
        <v>35</v>
      </c>
    </row>
    <row r="30" spans="1:7" ht="12" customHeight="1" x14ac:dyDescent="0.3">
      <c r="A30" s="88" t="s">
        <v>56</v>
      </c>
      <c r="B30" s="76" t="s">
        <v>35</v>
      </c>
      <c r="C30" s="77">
        <v>49.9</v>
      </c>
      <c r="D30" s="76" t="s">
        <v>35</v>
      </c>
      <c r="E30" s="76" t="s">
        <v>35</v>
      </c>
      <c r="F30" s="76" t="s">
        <v>35</v>
      </c>
      <c r="G30" s="76" t="s">
        <v>35</v>
      </c>
    </row>
    <row r="31" spans="1:7" ht="12" customHeight="1" x14ac:dyDescent="0.3">
      <c r="A31" s="17" t="s">
        <v>57</v>
      </c>
      <c r="B31" s="14"/>
      <c r="C31" s="14"/>
      <c r="D31" s="14"/>
      <c r="E31" s="14"/>
      <c r="F31" s="14"/>
      <c r="G31" s="14"/>
    </row>
    <row r="32" spans="1:7" ht="12" customHeight="1" x14ac:dyDescent="0.3">
      <c r="A32" s="79" t="s">
        <v>41</v>
      </c>
      <c r="B32" s="70" t="s">
        <v>35</v>
      </c>
      <c r="C32" s="80">
        <v>2.1</v>
      </c>
      <c r="D32" s="70" t="s">
        <v>35</v>
      </c>
      <c r="E32" s="70" t="s">
        <v>35</v>
      </c>
      <c r="F32" s="70" t="s">
        <v>35</v>
      </c>
      <c r="G32" s="70" t="s">
        <v>35</v>
      </c>
    </row>
    <row r="33" spans="1:7" ht="12" customHeight="1" x14ac:dyDescent="0.3">
      <c r="A33" s="81" t="s">
        <v>42</v>
      </c>
      <c r="B33" s="72" t="s">
        <v>35</v>
      </c>
      <c r="C33" s="74">
        <v>22.5</v>
      </c>
      <c r="D33" s="72" t="s">
        <v>35</v>
      </c>
      <c r="E33" s="72" t="s">
        <v>35</v>
      </c>
      <c r="F33" s="72" t="s">
        <v>35</v>
      </c>
      <c r="G33" s="72" t="s">
        <v>35</v>
      </c>
    </row>
    <row r="34" spans="1:7" ht="12" customHeight="1" x14ac:dyDescent="0.3">
      <c r="A34" s="81" t="s">
        <v>43</v>
      </c>
      <c r="B34" s="72" t="s">
        <v>35</v>
      </c>
      <c r="C34" s="74">
        <v>3.1</v>
      </c>
      <c r="D34" s="72" t="s">
        <v>35</v>
      </c>
      <c r="E34" s="72" t="s">
        <v>35</v>
      </c>
      <c r="F34" s="72" t="s">
        <v>35</v>
      </c>
      <c r="G34" s="72" t="s">
        <v>35</v>
      </c>
    </row>
    <row r="35" spans="1:7" ht="12" customHeight="1" x14ac:dyDescent="0.3">
      <c r="A35" s="81" t="s">
        <v>44</v>
      </c>
      <c r="B35" s="72" t="s">
        <v>35</v>
      </c>
      <c r="C35" s="74">
        <v>2.8</v>
      </c>
      <c r="D35" s="72" t="s">
        <v>35</v>
      </c>
      <c r="E35" s="72" t="s">
        <v>35</v>
      </c>
      <c r="F35" s="72" t="s">
        <v>35</v>
      </c>
      <c r="G35" s="72" t="s">
        <v>35</v>
      </c>
    </row>
    <row r="36" spans="1:7" ht="12" customHeight="1" x14ac:dyDescent="0.3">
      <c r="A36" s="81" t="s">
        <v>45</v>
      </c>
      <c r="B36" s="72" t="s">
        <v>35</v>
      </c>
      <c r="C36" s="74">
        <v>46.6</v>
      </c>
      <c r="D36" s="72" t="s">
        <v>35</v>
      </c>
      <c r="E36" s="72" t="s">
        <v>35</v>
      </c>
      <c r="F36" s="72" t="s">
        <v>35</v>
      </c>
      <c r="G36" s="72" t="s">
        <v>35</v>
      </c>
    </row>
    <row r="37" spans="1:7" ht="12" customHeight="1" x14ac:dyDescent="0.3">
      <c r="A37" s="81" t="s">
        <v>46</v>
      </c>
      <c r="B37" s="72" t="s">
        <v>35</v>
      </c>
      <c r="C37" s="74">
        <v>1.8</v>
      </c>
      <c r="D37" s="72" t="s">
        <v>35</v>
      </c>
      <c r="E37" s="72" t="s">
        <v>35</v>
      </c>
      <c r="F37" s="72" t="s">
        <v>35</v>
      </c>
      <c r="G37" s="72" t="s">
        <v>35</v>
      </c>
    </row>
    <row r="38" spans="1:7" ht="12" customHeight="1" x14ac:dyDescent="0.3">
      <c r="A38" s="82" t="s">
        <v>47</v>
      </c>
      <c r="B38" s="76" t="s">
        <v>35</v>
      </c>
      <c r="C38" s="77">
        <v>21.1</v>
      </c>
      <c r="D38" s="76" t="s">
        <v>35</v>
      </c>
      <c r="E38" s="76" t="s">
        <v>35</v>
      </c>
      <c r="F38" s="76" t="s">
        <v>35</v>
      </c>
      <c r="G38" s="76" t="s">
        <v>35</v>
      </c>
    </row>
    <row r="39" spans="1:7" ht="12" customHeight="1" x14ac:dyDescent="0.3">
      <c r="A39" s="12" t="s">
        <v>58</v>
      </c>
      <c r="B39" s="14"/>
      <c r="C39" s="14"/>
      <c r="D39" s="14"/>
      <c r="E39" s="14"/>
      <c r="F39" s="14"/>
      <c r="G39" s="14"/>
    </row>
    <row r="40" spans="1:7" ht="12" customHeight="1" x14ac:dyDescent="0.3">
      <c r="A40" s="83" t="s">
        <v>49</v>
      </c>
      <c r="B40" s="70" t="s">
        <v>35</v>
      </c>
      <c r="C40" s="70" t="s">
        <v>35</v>
      </c>
      <c r="D40" s="70" t="s">
        <v>35</v>
      </c>
      <c r="E40" s="70" t="s">
        <v>35</v>
      </c>
      <c r="F40" s="70" t="s">
        <v>35</v>
      </c>
      <c r="G40" s="70" t="s">
        <v>35</v>
      </c>
    </row>
    <row r="41" spans="1:7" ht="12" customHeight="1" x14ac:dyDescent="0.3">
      <c r="A41" s="84" t="s">
        <v>47</v>
      </c>
      <c r="B41" s="76" t="s">
        <v>35</v>
      </c>
      <c r="C41" s="76" t="s">
        <v>35</v>
      </c>
      <c r="D41" s="76" t="s">
        <v>35</v>
      </c>
      <c r="E41" s="76" t="s">
        <v>35</v>
      </c>
      <c r="F41" s="76" t="s">
        <v>35</v>
      </c>
      <c r="G41" s="76" t="s">
        <v>35</v>
      </c>
    </row>
    <row r="42" spans="1:7" ht="12" customHeight="1" x14ac:dyDescent="0.3">
      <c r="A42" s="61" t="s">
        <v>59</v>
      </c>
      <c r="B42" s="63"/>
      <c r="C42" s="63"/>
      <c r="D42" s="63"/>
      <c r="E42" s="63"/>
      <c r="F42" s="63"/>
      <c r="G42" s="63"/>
    </row>
    <row r="43" spans="1:7" ht="12" customHeight="1" x14ac:dyDescent="0.3">
      <c r="A43" s="85" t="s">
        <v>60</v>
      </c>
      <c r="B43" s="70" t="s">
        <v>35</v>
      </c>
      <c r="C43" s="70" t="s">
        <v>35</v>
      </c>
      <c r="D43" s="70" t="s">
        <v>35</v>
      </c>
      <c r="E43" s="70" t="s">
        <v>35</v>
      </c>
      <c r="F43" s="70" t="s">
        <v>35</v>
      </c>
      <c r="G43" s="70" t="s">
        <v>35</v>
      </c>
    </row>
    <row r="44" spans="1:7" ht="12" customHeight="1" x14ac:dyDescent="0.3">
      <c r="A44" s="89" t="s">
        <v>61</v>
      </c>
      <c r="B44" s="72" t="s">
        <v>35</v>
      </c>
      <c r="C44" s="72" t="s">
        <v>35</v>
      </c>
      <c r="D44" s="72" t="s">
        <v>35</v>
      </c>
      <c r="E44" s="72" t="s">
        <v>35</v>
      </c>
      <c r="F44" s="72" t="s">
        <v>35</v>
      </c>
      <c r="G44" s="72" t="s">
        <v>35</v>
      </c>
    </row>
    <row r="45" spans="1:7" ht="12" customHeight="1" x14ac:dyDescent="0.3">
      <c r="A45" s="75" t="s">
        <v>62</v>
      </c>
      <c r="B45" s="76" t="s">
        <v>35</v>
      </c>
      <c r="C45" s="76" t="s">
        <v>35</v>
      </c>
      <c r="D45" s="76" t="s">
        <v>35</v>
      </c>
      <c r="E45" s="76" t="s">
        <v>35</v>
      </c>
      <c r="F45" s="76" t="s">
        <v>35</v>
      </c>
      <c r="G45" s="76" t="s">
        <v>35</v>
      </c>
    </row>
    <row r="46" spans="1:7" ht="12" customHeight="1" x14ac:dyDescent="0.3">
      <c r="A46" s="12" t="s">
        <v>63</v>
      </c>
      <c r="B46" s="14"/>
      <c r="C46" s="14"/>
      <c r="D46" s="14"/>
      <c r="E46" s="14"/>
      <c r="F46" s="14"/>
      <c r="G46" s="14"/>
    </row>
    <row r="47" spans="1:7" ht="12" customHeight="1" x14ac:dyDescent="0.3">
      <c r="A47" s="79" t="s">
        <v>41</v>
      </c>
      <c r="B47" s="70" t="s">
        <v>35</v>
      </c>
      <c r="C47" s="70" t="s">
        <v>35</v>
      </c>
      <c r="D47" s="70" t="s">
        <v>35</v>
      </c>
      <c r="E47" s="70" t="s">
        <v>35</v>
      </c>
      <c r="F47" s="70" t="s">
        <v>35</v>
      </c>
      <c r="G47" s="70" t="s">
        <v>35</v>
      </c>
    </row>
    <row r="48" spans="1:7" ht="12" customHeight="1" x14ac:dyDescent="0.3">
      <c r="A48" s="81" t="s">
        <v>42</v>
      </c>
      <c r="B48" s="72" t="s">
        <v>35</v>
      </c>
      <c r="C48" s="72" t="s">
        <v>35</v>
      </c>
      <c r="D48" s="72" t="s">
        <v>35</v>
      </c>
      <c r="E48" s="72" t="s">
        <v>35</v>
      </c>
      <c r="F48" s="72" t="s">
        <v>35</v>
      </c>
      <c r="G48" s="72" t="s">
        <v>35</v>
      </c>
    </row>
    <row r="49" spans="1:7" ht="12" customHeight="1" x14ac:dyDescent="0.3">
      <c r="A49" s="81" t="s">
        <v>43</v>
      </c>
      <c r="B49" s="72" t="s">
        <v>35</v>
      </c>
      <c r="C49" s="72" t="s">
        <v>35</v>
      </c>
      <c r="D49" s="72" t="s">
        <v>35</v>
      </c>
      <c r="E49" s="72" t="s">
        <v>35</v>
      </c>
      <c r="F49" s="72" t="s">
        <v>35</v>
      </c>
      <c r="G49" s="72" t="s">
        <v>35</v>
      </c>
    </row>
    <row r="50" spans="1:7" ht="12" customHeight="1" x14ac:dyDescent="0.3">
      <c r="A50" s="81" t="s">
        <v>44</v>
      </c>
      <c r="B50" s="72" t="s">
        <v>35</v>
      </c>
      <c r="C50" s="72" t="s">
        <v>35</v>
      </c>
      <c r="D50" s="72" t="s">
        <v>35</v>
      </c>
      <c r="E50" s="72" t="s">
        <v>35</v>
      </c>
      <c r="F50" s="72" t="s">
        <v>35</v>
      </c>
      <c r="G50" s="72" t="s">
        <v>35</v>
      </c>
    </row>
    <row r="51" spans="1:7" ht="12" customHeight="1" x14ac:dyDescent="0.3">
      <c r="A51" s="81" t="s">
        <v>45</v>
      </c>
      <c r="B51" s="72" t="s">
        <v>35</v>
      </c>
      <c r="C51" s="72" t="s">
        <v>35</v>
      </c>
      <c r="D51" s="72" t="s">
        <v>35</v>
      </c>
      <c r="E51" s="72" t="s">
        <v>35</v>
      </c>
      <c r="F51" s="72" t="s">
        <v>35</v>
      </c>
      <c r="G51" s="72" t="s">
        <v>35</v>
      </c>
    </row>
    <row r="52" spans="1:7" ht="12" customHeight="1" x14ac:dyDescent="0.3">
      <c r="A52" s="81" t="s">
        <v>46</v>
      </c>
      <c r="B52" s="72" t="s">
        <v>35</v>
      </c>
      <c r="C52" s="72" t="s">
        <v>35</v>
      </c>
      <c r="D52" s="72" t="s">
        <v>35</v>
      </c>
      <c r="E52" s="72" t="s">
        <v>35</v>
      </c>
      <c r="F52" s="72" t="s">
        <v>35</v>
      </c>
      <c r="G52" s="72" t="s">
        <v>35</v>
      </c>
    </row>
    <row r="53" spans="1:7" ht="12" customHeight="1" x14ac:dyDescent="0.3">
      <c r="A53" s="82" t="s">
        <v>47</v>
      </c>
      <c r="B53" s="76" t="s">
        <v>35</v>
      </c>
      <c r="C53" s="76" t="s">
        <v>35</v>
      </c>
      <c r="D53" s="76" t="s">
        <v>35</v>
      </c>
      <c r="E53" s="76" t="s">
        <v>35</v>
      </c>
      <c r="F53" s="76" t="s">
        <v>35</v>
      </c>
      <c r="G53" s="76" t="s">
        <v>35</v>
      </c>
    </row>
    <row r="54" spans="1:7" ht="12" customHeight="1" x14ac:dyDescent="0.3">
      <c r="A54" s="12" t="s">
        <v>64</v>
      </c>
      <c r="B54" s="14"/>
      <c r="C54" s="14"/>
      <c r="D54" s="14"/>
      <c r="E54" s="14"/>
      <c r="F54" s="14"/>
      <c r="G54" s="14"/>
    </row>
    <row r="55" spans="1:7" ht="12" customHeight="1" x14ac:dyDescent="0.3">
      <c r="A55" s="83" t="s">
        <v>49</v>
      </c>
      <c r="B55" s="70" t="s">
        <v>35</v>
      </c>
      <c r="C55" s="70" t="s">
        <v>35</v>
      </c>
      <c r="D55" s="70" t="s">
        <v>35</v>
      </c>
      <c r="E55" s="70" t="s">
        <v>35</v>
      </c>
      <c r="F55" s="70" t="s">
        <v>35</v>
      </c>
      <c r="G55" s="70" t="s">
        <v>35</v>
      </c>
    </row>
    <row r="56" spans="1:7" ht="12" customHeight="1" x14ac:dyDescent="0.3">
      <c r="A56" s="84" t="s">
        <v>47</v>
      </c>
      <c r="B56" s="76" t="s">
        <v>35</v>
      </c>
      <c r="C56" s="76" t="s">
        <v>35</v>
      </c>
      <c r="D56" s="76" t="s">
        <v>35</v>
      </c>
      <c r="E56" s="76" t="s">
        <v>35</v>
      </c>
      <c r="F56" s="76" t="s">
        <v>35</v>
      </c>
      <c r="G56" s="76" t="s">
        <v>35</v>
      </c>
    </row>
    <row r="57" spans="1:7" ht="12" customHeight="1" x14ac:dyDescent="0.3">
      <c r="A57" s="61" t="s">
        <v>65</v>
      </c>
      <c r="B57" s="63"/>
      <c r="C57" s="63"/>
      <c r="D57" s="63"/>
      <c r="E57" s="63"/>
      <c r="F57" s="63"/>
      <c r="G57" s="63"/>
    </row>
    <row r="58" spans="1:7" ht="12" customHeight="1" x14ac:dyDescent="0.3">
      <c r="A58" s="85" t="s">
        <v>66</v>
      </c>
      <c r="B58" s="70" t="s">
        <v>35</v>
      </c>
      <c r="C58" s="70">
        <v>6143.1</v>
      </c>
      <c r="D58" s="70">
        <v>7165</v>
      </c>
      <c r="E58" s="70">
        <v>7730</v>
      </c>
      <c r="F58" s="70">
        <v>8000</v>
      </c>
      <c r="G58" s="70" t="s">
        <v>95</v>
      </c>
    </row>
    <row r="59" spans="1:7" ht="12" customHeight="1" x14ac:dyDescent="0.3">
      <c r="A59" s="89" t="s">
        <v>67</v>
      </c>
      <c r="B59" s="72" t="s">
        <v>35</v>
      </c>
      <c r="C59" s="90">
        <v>6.5702400000000001</v>
      </c>
      <c r="D59" s="74">
        <v>16.634923735573238</v>
      </c>
      <c r="E59" s="74">
        <v>7.8855547801814376</v>
      </c>
      <c r="F59" s="74">
        <v>3.4928848641655885</v>
      </c>
      <c r="G59" s="72" t="s">
        <v>95</v>
      </c>
    </row>
    <row r="60" spans="1:7" ht="12" customHeight="1" x14ac:dyDescent="0.3">
      <c r="A60" s="89" t="s">
        <v>68</v>
      </c>
      <c r="B60" s="72" t="s">
        <v>35</v>
      </c>
      <c r="C60" s="72" t="s">
        <v>35</v>
      </c>
      <c r="D60" s="72" t="s">
        <v>35</v>
      </c>
      <c r="E60" s="72" t="s">
        <v>35</v>
      </c>
      <c r="F60" s="72" t="s">
        <v>35</v>
      </c>
      <c r="G60" s="72" t="s">
        <v>95</v>
      </c>
    </row>
    <row r="61" spans="1:7" ht="12" customHeight="1" x14ac:dyDescent="0.3">
      <c r="A61" s="89" t="s">
        <v>69</v>
      </c>
      <c r="B61" s="72" t="s">
        <v>35</v>
      </c>
      <c r="C61" s="72" t="s">
        <v>35</v>
      </c>
      <c r="D61" s="72" t="s">
        <v>35</v>
      </c>
      <c r="E61" s="72" t="s">
        <v>35</v>
      </c>
      <c r="F61" s="72" t="s">
        <v>35</v>
      </c>
      <c r="G61" s="72" t="s">
        <v>95</v>
      </c>
    </row>
    <row r="62" spans="1:7" ht="12" customHeight="1" x14ac:dyDescent="0.3">
      <c r="A62" s="75" t="s">
        <v>70</v>
      </c>
      <c r="B62" s="76" t="s">
        <v>35</v>
      </c>
      <c r="C62" s="76" t="s">
        <v>35</v>
      </c>
      <c r="D62" s="76" t="s">
        <v>35</v>
      </c>
      <c r="E62" s="76" t="s">
        <v>35</v>
      </c>
      <c r="F62" s="76" t="s">
        <v>35</v>
      </c>
      <c r="G62" s="72" t="s">
        <v>95</v>
      </c>
    </row>
    <row r="63" spans="1:7" ht="12" customHeight="1" x14ac:dyDescent="0.3">
      <c r="A63" s="61" t="s">
        <v>71</v>
      </c>
      <c r="B63" s="63"/>
      <c r="C63" s="63"/>
      <c r="D63" s="63"/>
      <c r="E63" s="63"/>
      <c r="F63" s="63"/>
      <c r="G63" s="63"/>
    </row>
    <row r="64" spans="1:7" ht="12" customHeight="1" x14ac:dyDescent="0.3">
      <c r="A64" s="85" t="s">
        <v>72</v>
      </c>
      <c r="B64" s="70" t="s">
        <v>35</v>
      </c>
      <c r="C64" s="70">
        <v>5373.9</v>
      </c>
      <c r="D64" s="70">
        <v>5871</v>
      </c>
      <c r="E64" s="70">
        <v>6580</v>
      </c>
      <c r="F64" s="70">
        <v>7000</v>
      </c>
      <c r="G64" s="70" t="s">
        <v>95</v>
      </c>
    </row>
    <row r="65" spans="1:7" ht="12" customHeight="1" x14ac:dyDescent="0.3">
      <c r="A65" s="89" t="s">
        <v>73</v>
      </c>
      <c r="B65" s="72" t="s">
        <v>35</v>
      </c>
      <c r="C65" s="90">
        <v>-14.04138</v>
      </c>
      <c r="D65" s="74">
        <v>9.2502651705465375</v>
      </c>
      <c r="E65" s="74">
        <v>12.076307273036962</v>
      </c>
      <c r="F65" s="74">
        <v>6.3829787234042552</v>
      </c>
      <c r="G65" s="72" t="s">
        <v>95</v>
      </c>
    </row>
    <row r="66" spans="1:7" ht="12" customHeight="1" x14ac:dyDescent="0.3">
      <c r="A66" s="89" t="s">
        <v>74</v>
      </c>
      <c r="B66" s="72" t="s">
        <v>35</v>
      </c>
      <c r="C66" s="72" t="s">
        <v>35</v>
      </c>
      <c r="D66" s="72" t="s">
        <v>35</v>
      </c>
      <c r="E66" s="72" t="s">
        <v>35</v>
      </c>
      <c r="F66" s="72" t="s">
        <v>35</v>
      </c>
      <c r="G66" s="72" t="s">
        <v>95</v>
      </c>
    </row>
    <row r="67" spans="1:7" ht="12" customHeight="1" x14ac:dyDescent="0.3">
      <c r="A67" s="89" t="s">
        <v>75</v>
      </c>
      <c r="B67" s="72" t="s">
        <v>35</v>
      </c>
      <c r="C67" s="72" t="s">
        <v>35</v>
      </c>
      <c r="D67" s="72" t="s">
        <v>35</v>
      </c>
      <c r="E67" s="72" t="s">
        <v>35</v>
      </c>
      <c r="F67" s="72" t="s">
        <v>35</v>
      </c>
      <c r="G67" s="72" t="s">
        <v>95</v>
      </c>
    </row>
    <row r="68" spans="1:7" ht="12" customHeight="1" x14ac:dyDescent="0.3">
      <c r="A68" s="75" t="s">
        <v>76</v>
      </c>
      <c r="B68" s="76" t="s">
        <v>35</v>
      </c>
      <c r="C68" s="76" t="s">
        <v>35</v>
      </c>
      <c r="D68" s="76" t="s">
        <v>35</v>
      </c>
      <c r="E68" s="76" t="s">
        <v>35</v>
      </c>
      <c r="F68" s="76" t="s">
        <v>35</v>
      </c>
      <c r="G68" s="76" t="s">
        <v>95</v>
      </c>
    </row>
    <row r="69" spans="1:7" s="2" customFormat="1" ht="12" customHeight="1" x14ac:dyDescent="0.3">
      <c r="A69" s="4" t="s">
        <v>77</v>
      </c>
      <c r="B69" s="10"/>
      <c r="C69" s="20"/>
      <c r="D69" s="58"/>
      <c r="E69" s="58"/>
      <c r="F69" s="58"/>
      <c r="G69" s="58"/>
    </row>
    <row r="70" spans="1:7" s="2" customFormat="1" ht="12" customHeight="1" x14ac:dyDescent="0.3">
      <c r="A70" s="4" t="s">
        <v>78</v>
      </c>
      <c r="B70" s="10"/>
      <c r="C70" s="20"/>
      <c r="D70" s="58"/>
      <c r="E70" s="58"/>
      <c r="F70" s="58"/>
      <c r="G70" s="58"/>
    </row>
    <row r="71" spans="1:7" s="2" customFormat="1" ht="12" customHeight="1" x14ac:dyDescent="0.3">
      <c r="A71" s="4" t="s">
        <v>79</v>
      </c>
      <c r="B71" s="10"/>
      <c r="C71" s="20"/>
      <c r="D71" s="58"/>
      <c r="E71" s="58"/>
      <c r="F71" s="58"/>
      <c r="G71" s="58"/>
    </row>
    <row r="72" spans="1:7" s="2" customFormat="1" ht="23.25" customHeight="1" x14ac:dyDescent="0.3">
      <c r="A72" s="201" t="s">
        <v>80</v>
      </c>
      <c r="B72" s="201"/>
      <c r="C72" s="201"/>
      <c r="D72" s="201"/>
      <c r="E72" s="201"/>
      <c r="F72" s="201"/>
      <c r="G72" s="201"/>
    </row>
    <row r="73" spans="1:7" ht="40.5" customHeight="1" x14ac:dyDescent="0.3">
      <c r="A73" s="202" t="s">
        <v>334</v>
      </c>
      <c r="B73" s="202"/>
      <c r="C73" s="202"/>
      <c r="D73" s="202"/>
      <c r="E73" s="202"/>
      <c r="F73" s="202"/>
      <c r="G73" s="202"/>
    </row>
    <row r="74" spans="1:7" ht="12" customHeight="1" x14ac:dyDescent="0.3">
      <c r="A74" s="148" t="s">
        <v>81</v>
      </c>
      <c r="B74" s="4"/>
      <c r="C74" s="4"/>
      <c r="D74" s="4"/>
      <c r="E74" s="4"/>
    </row>
    <row r="75" spans="1:7" s="2" customFormat="1" ht="12" customHeight="1" x14ac:dyDescent="0.3">
      <c r="A75" s="1"/>
      <c r="B75" s="1"/>
      <c r="C75" s="1"/>
    </row>
    <row r="76" spans="1:7" s="2" customFormat="1" ht="12" customHeight="1" x14ac:dyDescent="0.3">
      <c r="A76" s="1"/>
      <c r="B76" s="1"/>
      <c r="C76" s="1"/>
    </row>
    <row r="77" spans="1:7" s="2" customFormat="1" ht="12" customHeight="1" x14ac:dyDescent="0.3">
      <c r="A77" s="1"/>
      <c r="B77" s="1"/>
      <c r="C77" s="1"/>
    </row>
    <row r="78" spans="1:7" s="2" customFormat="1" ht="12" customHeight="1" x14ac:dyDescent="0.3">
      <c r="A78" s="1"/>
      <c r="B78" s="1"/>
      <c r="C78" s="1"/>
    </row>
    <row r="79" spans="1:7" s="2" customFormat="1" ht="12" customHeight="1" x14ac:dyDescent="0.3">
      <c r="A79" s="1"/>
      <c r="B79" s="1"/>
      <c r="C79" s="1"/>
    </row>
    <row r="80" spans="1:7" s="2" customFormat="1" ht="12" customHeight="1" x14ac:dyDescent="0.3">
      <c r="A80" s="1"/>
      <c r="B80" s="1"/>
      <c r="C80" s="1"/>
    </row>
    <row r="81" spans="1:3" s="2" customFormat="1" ht="9.9499999999999993" customHeight="1" x14ac:dyDescent="0.3">
      <c r="A81" s="1"/>
      <c r="B81" s="1"/>
      <c r="C81" s="1"/>
    </row>
    <row r="82" spans="1:3" s="2" customFormat="1" ht="9.9499999999999993" customHeight="1" x14ac:dyDescent="0.3">
      <c r="A82" s="1"/>
      <c r="B82" s="1"/>
      <c r="C82" s="1"/>
    </row>
    <row r="83" spans="1:3" s="2" customFormat="1" ht="9.9499999999999993" customHeight="1" x14ac:dyDescent="0.3">
      <c r="A83" s="1"/>
      <c r="B83" s="1"/>
      <c r="C83" s="1"/>
    </row>
    <row r="84" spans="1:3" s="2" customFormat="1" ht="9.9499999999999993" customHeight="1" x14ac:dyDescent="0.3">
      <c r="A84" s="1"/>
      <c r="B84" s="1"/>
      <c r="C84" s="1"/>
    </row>
    <row r="85" spans="1:3" s="2" customFormat="1" x14ac:dyDescent="0.3">
      <c r="A85" s="1"/>
      <c r="B85" s="1"/>
      <c r="C85" s="1"/>
    </row>
    <row r="86" spans="1:3" s="2" customFormat="1" ht="9.9499999999999993" customHeight="1" x14ac:dyDescent="0.3">
      <c r="A86" s="1"/>
      <c r="B86" s="1"/>
      <c r="C86" s="1"/>
    </row>
    <row r="87" spans="1:3" s="2" customFormat="1" ht="9.9499999999999993" customHeight="1" x14ac:dyDescent="0.3">
      <c r="A87" s="1"/>
      <c r="B87" s="1"/>
      <c r="C87" s="1"/>
    </row>
    <row r="88" spans="1:3" s="2" customFormat="1" ht="9.9499999999999993" customHeight="1" x14ac:dyDescent="0.3">
      <c r="A88" s="1"/>
      <c r="B88" s="1"/>
      <c r="C88" s="1"/>
    </row>
    <row r="89" spans="1:3" s="2" customFormat="1" ht="9.9499999999999993" customHeight="1" x14ac:dyDescent="0.3">
      <c r="A89" s="1"/>
      <c r="B89" s="1"/>
      <c r="C89" s="1"/>
    </row>
    <row r="90" spans="1:3" s="2" customFormat="1" ht="9.9499999999999993" customHeight="1" x14ac:dyDescent="0.3">
      <c r="A90" s="1"/>
      <c r="B90" s="1"/>
      <c r="C90" s="1"/>
    </row>
    <row r="91" spans="1:3" s="2" customFormat="1" x14ac:dyDescent="0.3">
      <c r="A91" s="1"/>
      <c r="B91" s="1"/>
      <c r="C91" s="1"/>
    </row>
    <row r="92" spans="1:3" s="2" customFormat="1" ht="9.9499999999999993" customHeight="1" x14ac:dyDescent="0.3">
      <c r="A92" s="1"/>
      <c r="B92" s="1"/>
      <c r="C92" s="1"/>
    </row>
    <row r="93" spans="1:3" s="2" customFormat="1" ht="9.9499999999999993" customHeight="1" x14ac:dyDescent="0.3">
      <c r="A93" s="1"/>
      <c r="B93" s="1"/>
      <c r="C93" s="1"/>
    </row>
    <row r="94" spans="1:3" s="2" customFormat="1" x14ac:dyDescent="0.3">
      <c r="A94" s="1"/>
      <c r="B94" s="1"/>
      <c r="C94" s="1"/>
    </row>
    <row r="95" spans="1:3" s="2" customFormat="1" ht="9.9499999999999993" customHeight="1" x14ac:dyDescent="0.3">
      <c r="A95" s="1"/>
      <c r="B95" s="1"/>
      <c r="C95" s="1"/>
    </row>
    <row r="96" spans="1:3" s="2" customFormat="1" ht="9.9499999999999993" customHeight="1" x14ac:dyDescent="0.3">
      <c r="A96" s="1"/>
      <c r="B96" s="1"/>
      <c r="C96" s="1"/>
    </row>
    <row r="97" spans="1:3" s="2" customFormat="1" x14ac:dyDescent="0.3">
      <c r="A97" s="1"/>
      <c r="B97" s="1"/>
      <c r="C97" s="1"/>
    </row>
    <row r="98" spans="1:3" s="2" customFormat="1" ht="9.9499999999999993" customHeight="1" x14ac:dyDescent="0.3">
      <c r="A98" s="1"/>
      <c r="B98" s="1"/>
      <c r="C98" s="1"/>
    </row>
    <row r="99" spans="1:3" s="2" customFormat="1" ht="9.9499999999999993" customHeight="1" x14ac:dyDescent="0.3">
      <c r="A99" s="1"/>
      <c r="B99" s="1"/>
      <c r="C99" s="1"/>
    </row>
    <row r="156" spans="1:3" s="2" customFormat="1" x14ac:dyDescent="0.3">
      <c r="A156" s="1"/>
      <c r="B156" s="1"/>
      <c r="C156" s="1"/>
    </row>
    <row r="181" spans="1:3" s="2" customFormat="1" x14ac:dyDescent="0.3">
      <c r="A181" s="1"/>
      <c r="B181" s="1"/>
      <c r="C181" s="1"/>
    </row>
    <row r="187" spans="1:3" s="2" customFormat="1" x14ac:dyDescent="0.3">
      <c r="A187" s="1"/>
      <c r="B187" s="1"/>
      <c r="C187" s="1"/>
    </row>
    <row r="188" spans="1:3" s="2" customFormat="1" x14ac:dyDescent="0.3">
      <c r="A188" s="1"/>
      <c r="B188" s="1"/>
      <c r="C188" s="1"/>
    </row>
    <row r="189" spans="1:3" s="2" customFormat="1" x14ac:dyDescent="0.3">
      <c r="A189" s="1"/>
      <c r="B189" s="1"/>
      <c r="C189" s="1"/>
    </row>
    <row r="190" spans="1:3" s="2" customFormat="1" x14ac:dyDescent="0.3">
      <c r="A190" s="1"/>
      <c r="B190" s="1"/>
      <c r="C190" s="1"/>
    </row>
    <row r="191" spans="1:3" s="2" customFormat="1" x14ac:dyDescent="0.3">
      <c r="A191" s="1"/>
      <c r="B191" s="1"/>
      <c r="C191" s="1"/>
    </row>
    <row r="192" spans="1:3" s="2" customFormat="1" x14ac:dyDescent="0.3">
      <c r="A192" s="1"/>
      <c r="B192" s="1"/>
      <c r="C192" s="1"/>
    </row>
    <row r="193" spans="1:3" s="2" customFormat="1" x14ac:dyDescent="0.3">
      <c r="A193" s="1"/>
      <c r="B193" s="1"/>
      <c r="C193" s="1"/>
    </row>
    <row r="198" spans="1:3" s="2" customFormat="1" ht="9.9499999999999993" customHeight="1" x14ac:dyDescent="0.3">
      <c r="A198" s="1"/>
      <c r="B198" s="1"/>
      <c r="C198" s="1"/>
    </row>
    <row r="199" spans="1:3" s="2" customFormat="1" x14ac:dyDescent="0.3">
      <c r="A199" s="1"/>
      <c r="B199" s="1"/>
      <c r="C199" s="1"/>
    </row>
    <row r="200" spans="1:3" s="2" customFormat="1" x14ac:dyDescent="0.3">
      <c r="A200" s="1"/>
      <c r="B200" s="1"/>
      <c r="C200" s="1"/>
    </row>
    <row r="201" spans="1:3" s="2" customFormat="1" x14ac:dyDescent="0.3">
      <c r="A201" s="1"/>
      <c r="B201" s="1"/>
      <c r="C201" s="1"/>
    </row>
    <row r="202" spans="1:3" s="2" customFormat="1" x14ac:dyDescent="0.3">
      <c r="A202" s="1"/>
      <c r="B202" s="1"/>
      <c r="C202" s="1"/>
    </row>
    <row r="203" spans="1:3" s="2" customFormat="1" x14ac:dyDescent="0.3">
      <c r="A203" s="1"/>
      <c r="B203" s="1"/>
      <c r="C203" s="1"/>
    </row>
    <row r="204" spans="1:3" s="2" customFormat="1" x14ac:dyDescent="0.3">
      <c r="A204" s="1"/>
      <c r="B204" s="1"/>
      <c r="C204" s="1"/>
    </row>
    <row r="205" spans="1:3" s="2" customFormat="1" x14ac:dyDescent="0.3">
      <c r="A205" s="1"/>
      <c r="B205" s="1"/>
      <c r="C205" s="1"/>
    </row>
    <row r="206" spans="1:3" s="2" customFormat="1" x14ac:dyDescent="0.3">
      <c r="A206" s="1"/>
      <c r="B206" s="1"/>
      <c r="C206" s="1"/>
    </row>
    <row r="207" spans="1:3" s="2" customFormat="1" x14ac:dyDescent="0.3">
      <c r="A207" s="1"/>
      <c r="B207" s="1"/>
      <c r="C207" s="1"/>
    </row>
    <row r="208" spans="1:3" s="2" customFormat="1" x14ac:dyDescent="0.3">
      <c r="A208" s="1"/>
      <c r="B208" s="1"/>
      <c r="C208" s="1"/>
    </row>
    <row r="209" spans="1:3" s="2" customFormat="1" x14ac:dyDescent="0.3">
      <c r="A209" s="1"/>
      <c r="B209" s="1"/>
      <c r="C209" s="1"/>
    </row>
    <row r="210" spans="1:3" s="2" customFormat="1" x14ac:dyDescent="0.3">
      <c r="A210" s="1"/>
      <c r="B210" s="1"/>
      <c r="C210" s="1"/>
    </row>
    <row r="211" spans="1:3" s="2" customFormat="1" x14ac:dyDescent="0.3">
      <c r="A211" s="1"/>
      <c r="B211" s="1"/>
      <c r="C211" s="1"/>
    </row>
    <row r="212" spans="1:3" s="2" customFormat="1" x14ac:dyDescent="0.3">
      <c r="A212" s="1"/>
      <c r="B212" s="1"/>
      <c r="C212" s="1"/>
    </row>
    <row r="213" spans="1:3" s="2" customFormat="1" x14ac:dyDescent="0.3">
      <c r="A213" s="1"/>
      <c r="B213" s="1"/>
      <c r="C213" s="1"/>
    </row>
    <row r="214" spans="1:3" s="2" customFormat="1" x14ac:dyDescent="0.3">
      <c r="A214" s="1"/>
      <c r="B214" s="1"/>
      <c r="C214" s="1"/>
    </row>
    <row r="215" spans="1:3" s="2" customFormat="1" x14ac:dyDescent="0.3">
      <c r="A215" s="1"/>
      <c r="B215" s="1"/>
      <c r="C215" s="1"/>
    </row>
    <row r="216" spans="1:3" s="2" customFormat="1" x14ac:dyDescent="0.3">
      <c r="A216" s="1"/>
      <c r="B216" s="1"/>
      <c r="C216" s="1"/>
    </row>
    <row r="217" spans="1:3" s="2" customFormat="1" x14ac:dyDescent="0.3">
      <c r="A217" s="1"/>
      <c r="B217" s="1"/>
      <c r="C217" s="1"/>
    </row>
    <row r="218" spans="1:3" s="2" customFormat="1" x14ac:dyDescent="0.3">
      <c r="A218" s="1"/>
      <c r="B218" s="1"/>
      <c r="C218" s="1"/>
    </row>
    <row r="219" spans="1:3" s="2" customFormat="1" x14ac:dyDescent="0.3">
      <c r="A219" s="1"/>
      <c r="B219" s="1"/>
      <c r="C219" s="1"/>
    </row>
    <row r="220" spans="1:3" s="2" customFormat="1" x14ac:dyDescent="0.3">
      <c r="A220" s="1"/>
      <c r="B220" s="1"/>
      <c r="C220" s="1"/>
    </row>
    <row r="221" spans="1:3" s="2" customFormat="1" x14ac:dyDescent="0.3">
      <c r="A221" s="1"/>
      <c r="B221" s="1"/>
      <c r="C221" s="1"/>
    </row>
    <row r="222" spans="1:3" s="2" customFormat="1" x14ac:dyDescent="0.3">
      <c r="A222" s="1"/>
      <c r="B222" s="1"/>
      <c r="C222" s="1"/>
    </row>
    <row r="223" spans="1:3" s="2" customFormat="1" x14ac:dyDescent="0.3">
      <c r="A223" s="1"/>
      <c r="B223" s="1"/>
      <c r="C223" s="1"/>
    </row>
    <row r="224" spans="1:3" s="2" customFormat="1" x14ac:dyDescent="0.3">
      <c r="A224" s="1"/>
      <c r="B224" s="1"/>
      <c r="C224" s="1"/>
    </row>
    <row r="225" spans="1:3" s="2" customFormat="1" x14ac:dyDescent="0.3">
      <c r="A225" s="1"/>
      <c r="B225" s="1"/>
      <c r="C225" s="1"/>
    </row>
    <row r="226" spans="1:3" s="2" customFormat="1" x14ac:dyDescent="0.3">
      <c r="A226" s="1"/>
      <c r="B226" s="1"/>
      <c r="C226" s="1"/>
    </row>
    <row r="227" spans="1:3" s="2" customFormat="1" x14ac:dyDescent="0.3">
      <c r="A227" s="1"/>
      <c r="B227" s="1"/>
      <c r="C227" s="1"/>
    </row>
    <row r="228" spans="1:3" s="2" customFormat="1" x14ac:dyDescent="0.3">
      <c r="A228" s="1"/>
      <c r="B228" s="1"/>
      <c r="C228" s="1"/>
    </row>
    <row r="229" spans="1:3" s="2" customFormat="1" x14ac:dyDescent="0.3">
      <c r="A229" s="1"/>
      <c r="B229" s="1"/>
      <c r="C229" s="1"/>
    </row>
    <row r="230" spans="1:3" s="2" customFormat="1" x14ac:dyDescent="0.3">
      <c r="A230" s="1"/>
      <c r="B230" s="1"/>
      <c r="C230" s="1"/>
    </row>
    <row r="231" spans="1:3" s="2" customFormat="1" x14ac:dyDescent="0.3">
      <c r="A231" s="1"/>
      <c r="B231" s="1"/>
      <c r="C231" s="1"/>
    </row>
    <row r="232" spans="1:3" s="2" customFormat="1" x14ac:dyDescent="0.3">
      <c r="A232" s="1"/>
      <c r="B232" s="1"/>
      <c r="C232" s="1"/>
    </row>
    <row r="233" spans="1:3" s="2" customFormat="1" x14ac:dyDescent="0.3">
      <c r="A233" s="1"/>
      <c r="B233" s="1"/>
      <c r="C233" s="1"/>
    </row>
    <row r="234" spans="1:3" s="2" customFormat="1" x14ac:dyDescent="0.3">
      <c r="A234" s="1"/>
      <c r="B234" s="1"/>
      <c r="C234" s="1"/>
    </row>
    <row r="235" spans="1:3" s="2" customFormat="1" x14ac:dyDescent="0.3">
      <c r="A235" s="1"/>
      <c r="B235" s="1"/>
      <c r="C235" s="1"/>
    </row>
    <row r="236" spans="1:3" s="2" customFormat="1" x14ac:dyDescent="0.3">
      <c r="A236" s="1"/>
      <c r="B236" s="1"/>
      <c r="C236" s="1"/>
    </row>
    <row r="237" spans="1:3" s="2" customFormat="1" x14ac:dyDescent="0.3">
      <c r="A237" s="1"/>
      <c r="B237" s="1"/>
      <c r="C237" s="1"/>
    </row>
    <row r="238" spans="1:3" s="2" customFormat="1" x14ac:dyDescent="0.3">
      <c r="A238" s="1"/>
      <c r="B238" s="1"/>
      <c r="C238" s="1"/>
    </row>
    <row r="239" spans="1:3" s="2" customFormat="1" x14ac:dyDescent="0.3">
      <c r="A239" s="1"/>
      <c r="B239" s="1"/>
      <c r="C239" s="1"/>
    </row>
    <row r="240" spans="1:3" s="2" customFormat="1" x14ac:dyDescent="0.3">
      <c r="A240" s="1"/>
      <c r="B240" s="1"/>
      <c r="C240" s="1"/>
    </row>
    <row r="241" spans="1:3" s="2" customFormat="1" x14ac:dyDescent="0.3">
      <c r="A241" s="1"/>
      <c r="B241" s="1"/>
      <c r="C241" s="1"/>
    </row>
    <row r="242" spans="1:3" s="2" customFormat="1" x14ac:dyDescent="0.3">
      <c r="A242" s="1"/>
      <c r="B242" s="1"/>
      <c r="C242" s="1"/>
    </row>
    <row r="243" spans="1:3" s="2" customFormat="1" x14ac:dyDescent="0.3">
      <c r="A243" s="1"/>
      <c r="B243" s="1"/>
      <c r="C243" s="1"/>
    </row>
  </sheetData>
  <mergeCells count="2">
    <mergeCell ref="A72:G72"/>
    <mergeCell ref="A73:G73"/>
  </mergeCells>
  <pageMargins left="0.25" right="0.25" top="0.75" bottom="0.75" header="0.3" footer="0.3"/>
  <pageSetup scale="57"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A184-BABD-4768-9E1A-84E425E61A55}">
  <sheetPr>
    <pageSetUpPr fitToPage="1"/>
  </sheetPr>
  <dimension ref="A1:L62"/>
  <sheetViews>
    <sheetView workbookViewId="0">
      <selection activeCell="A4" sqref="A4"/>
    </sheetView>
  </sheetViews>
  <sheetFormatPr defaultColWidth="8.3984375" defaultRowHeight="10.15" x14ac:dyDescent="0.3"/>
  <cols>
    <col min="1" max="1" width="40.3984375" style="1" customWidth="1"/>
    <col min="2" max="4" width="8.3984375" style="1" customWidth="1"/>
    <col min="5" max="16384" width="8.3984375" style="1"/>
  </cols>
  <sheetData>
    <row r="1" spans="1:7" s="67" customFormat="1" ht="17.649999999999999" x14ac:dyDescent="0.5">
      <c r="A1" s="183" t="s">
        <v>0</v>
      </c>
      <c r="B1" s="66"/>
      <c r="C1" s="66"/>
      <c r="D1" s="66"/>
      <c r="E1" s="66"/>
      <c r="F1" s="66"/>
      <c r="G1" s="66"/>
    </row>
    <row r="2" spans="1:7" ht="17.649999999999999" x14ac:dyDescent="0.5">
      <c r="A2" s="3" t="s">
        <v>1</v>
      </c>
      <c r="B2" s="4"/>
      <c r="C2" s="4"/>
      <c r="D2" s="4"/>
      <c r="E2" s="4"/>
      <c r="F2" s="4"/>
      <c r="G2" s="4"/>
    </row>
    <row r="3" spans="1:7" ht="12" customHeight="1" x14ac:dyDescent="0.4">
      <c r="A3" s="184"/>
      <c r="B3" s="4"/>
      <c r="C3" s="4"/>
      <c r="D3" s="4"/>
      <c r="E3" s="4"/>
      <c r="F3" s="4"/>
      <c r="G3" s="4"/>
    </row>
    <row r="4" spans="1:7" ht="13.15" x14ac:dyDescent="0.4">
      <c r="A4" s="5" t="s">
        <v>82</v>
      </c>
      <c r="B4" s="4"/>
      <c r="C4" s="4"/>
      <c r="D4" s="4"/>
      <c r="E4" s="4"/>
      <c r="F4" s="4"/>
      <c r="G4" s="4"/>
    </row>
    <row r="5" spans="1:7" ht="12" customHeight="1" x14ac:dyDescent="0.3">
      <c r="A5" s="8" t="s">
        <v>32</v>
      </c>
      <c r="B5" s="4"/>
      <c r="C5" s="4"/>
      <c r="D5" s="4"/>
      <c r="E5" s="4"/>
      <c r="F5" s="4"/>
      <c r="G5" s="4"/>
    </row>
    <row r="6" spans="1:7" ht="12" customHeight="1" thickBot="1" x14ac:dyDescent="0.35">
      <c r="A6" s="129" t="s">
        <v>4</v>
      </c>
      <c r="B6" s="131">
        <v>2019</v>
      </c>
      <c r="C6" s="130">
        <v>2020</v>
      </c>
      <c r="D6" s="130">
        <v>2021</v>
      </c>
      <c r="E6" s="130">
        <v>2022</v>
      </c>
      <c r="F6" s="130">
        <v>2023</v>
      </c>
      <c r="G6" s="130">
        <v>2024</v>
      </c>
    </row>
    <row r="7" spans="1:7" ht="12" customHeight="1" thickTop="1" x14ac:dyDescent="0.3">
      <c r="A7" s="59" t="s">
        <v>83</v>
      </c>
      <c r="B7" s="60"/>
      <c r="C7" s="60"/>
      <c r="D7" s="60"/>
      <c r="E7" s="60"/>
      <c r="F7" s="60"/>
      <c r="G7" s="60"/>
    </row>
    <row r="8" spans="1:7" ht="12" customHeight="1" x14ac:dyDescent="0.3">
      <c r="A8" s="85" t="s">
        <v>84</v>
      </c>
      <c r="B8" s="70">
        <v>42</v>
      </c>
      <c r="C8" s="70">
        <v>44</v>
      </c>
      <c r="D8" s="70">
        <v>43</v>
      </c>
      <c r="E8" s="70">
        <v>40</v>
      </c>
      <c r="F8" s="70">
        <v>34</v>
      </c>
      <c r="G8" s="70">
        <v>36</v>
      </c>
    </row>
    <row r="9" spans="1:7" ht="12" customHeight="1" x14ac:dyDescent="0.3">
      <c r="A9" s="91" t="s">
        <v>85</v>
      </c>
      <c r="B9" s="72">
        <v>8</v>
      </c>
      <c r="C9" s="72">
        <v>8</v>
      </c>
      <c r="D9" s="72">
        <v>8</v>
      </c>
      <c r="E9" s="72">
        <v>8</v>
      </c>
      <c r="F9" s="72">
        <v>7</v>
      </c>
      <c r="G9" s="72">
        <v>7</v>
      </c>
    </row>
    <row r="10" spans="1:7" ht="12" customHeight="1" x14ac:dyDescent="0.3">
      <c r="A10" s="91" t="s">
        <v>86</v>
      </c>
      <c r="B10" s="72">
        <v>3</v>
      </c>
      <c r="C10" s="72">
        <v>3</v>
      </c>
      <c r="D10" s="72">
        <v>3</v>
      </c>
      <c r="E10" s="72">
        <v>1</v>
      </c>
      <c r="F10" s="72">
        <v>1</v>
      </c>
      <c r="G10" s="72">
        <v>1</v>
      </c>
    </row>
    <row r="11" spans="1:7" ht="12" customHeight="1" x14ac:dyDescent="0.3">
      <c r="A11" s="92" t="s">
        <v>87</v>
      </c>
      <c r="B11" s="76">
        <v>31</v>
      </c>
      <c r="C11" s="76">
        <v>33</v>
      </c>
      <c r="D11" s="76">
        <v>32</v>
      </c>
      <c r="E11" s="76">
        <v>31</v>
      </c>
      <c r="F11" s="76">
        <v>26</v>
      </c>
      <c r="G11" s="76">
        <v>28</v>
      </c>
    </row>
    <row r="12" spans="1:7" ht="12" customHeight="1" x14ac:dyDescent="0.3">
      <c r="A12" s="12" t="s">
        <v>88</v>
      </c>
      <c r="B12" s="24"/>
      <c r="C12" s="24"/>
      <c r="D12" s="24"/>
      <c r="E12" s="24"/>
      <c r="F12" s="24"/>
      <c r="G12" s="24"/>
    </row>
    <row r="13" spans="1:7" ht="12" customHeight="1" x14ac:dyDescent="0.3">
      <c r="A13" s="85" t="s">
        <v>89</v>
      </c>
      <c r="B13" s="70">
        <v>71368.62026515149</v>
      </c>
      <c r="C13" s="93">
        <v>78237.866610700003</v>
      </c>
      <c r="D13" s="94">
        <v>87298.6367111</v>
      </c>
      <c r="E13" s="94">
        <v>128557.96881667001</v>
      </c>
      <c r="F13" s="94">
        <v>166090</v>
      </c>
      <c r="G13" s="94">
        <v>199251</v>
      </c>
    </row>
    <row r="14" spans="1:7" ht="12" customHeight="1" x14ac:dyDescent="0.3">
      <c r="A14" s="89" t="s">
        <v>90</v>
      </c>
      <c r="B14" s="72" t="s">
        <v>35</v>
      </c>
      <c r="C14" s="72" t="s">
        <v>35</v>
      </c>
      <c r="D14" s="95" t="s">
        <v>35</v>
      </c>
      <c r="E14" s="95" t="s">
        <v>35</v>
      </c>
      <c r="F14" s="95">
        <v>69333</v>
      </c>
      <c r="G14" s="95">
        <v>79577</v>
      </c>
    </row>
    <row r="15" spans="1:7" ht="12" customHeight="1" x14ac:dyDescent="0.3">
      <c r="A15" s="89" t="s">
        <v>91</v>
      </c>
      <c r="B15" s="72" t="s">
        <v>35</v>
      </c>
      <c r="C15" s="72" t="s">
        <v>35</v>
      </c>
      <c r="D15" s="95" t="s">
        <v>35</v>
      </c>
      <c r="E15" s="95" t="s">
        <v>35</v>
      </c>
      <c r="F15" s="95">
        <v>96757</v>
      </c>
      <c r="G15" s="95">
        <v>119673</v>
      </c>
    </row>
    <row r="16" spans="1:7" ht="12" customHeight="1" x14ac:dyDescent="0.3">
      <c r="A16" s="96" t="s">
        <v>92</v>
      </c>
      <c r="B16" s="74">
        <v>3.3539493936023401</v>
      </c>
      <c r="C16" s="74">
        <v>9.6</v>
      </c>
      <c r="D16" s="95">
        <v>11.58</v>
      </c>
      <c r="E16" s="95">
        <v>47.26</v>
      </c>
      <c r="F16" s="95">
        <v>29.2</v>
      </c>
      <c r="G16" s="95">
        <v>19.97</v>
      </c>
    </row>
    <row r="17" spans="1:12" s="21" customFormat="1" ht="12" customHeight="1" x14ac:dyDescent="0.3">
      <c r="A17" s="96" t="s">
        <v>93</v>
      </c>
      <c r="B17" s="97">
        <v>45.5</v>
      </c>
      <c r="C17" s="97">
        <v>45.33</v>
      </c>
      <c r="D17" s="95">
        <v>47.19</v>
      </c>
      <c r="E17" s="95">
        <v>59.63</v>
      </c>
      <c r="F17" s="95">
        <v>65.5</v>
      </c>
      <c r="G17" s="95">
        <v>62.98</v>
      </c>
    </row>
    <row r="18" spans="1:12" s="21" customFormat="1" ht="12" customHeight="1" x14ac:dyDescent="0.3">
      <c r="A18" s="96" t="s">
        <v>94</v>
      </c>
      <c r="B18" s="98">
        <v>18.600000000000001</v>
      </c>
      <c r="C18" s="72" t="s">
        <v>35</v>
      </c>
      <c r="D18" s="95" t="s">
        <v>35</v>
      </c>
      <c r="E18" s="95" t="s">
        <v>35</v>
      </c>
      <c r="F18" s="95" t="s">
        <v>95</v>
      </c>
      <c r="G18" s="95" t="s">
        <v>95</v>
      </c>
    </row>
    <row r="19" spans="1:12" s="21" customFormat="1" ht="12" customHeight="1" x14ac:dyDescent="0.3">
      <c r="A19" s="96" t="s">
        <v>96</v>
      </c>
      <c r="B19" s="95">
        <v>2219.5640902462114</v>
      </c>
      <c r="C19" s="95">
        <v>2471</v>
      </c>
      <c r="D19" s="95">
        <v>1903.1102803019801</v>
      </c>
      <c r="E19" s="95">
        <v>2782.1262813099702</v>
      </c>
      <c r="F19" s="95">
        <v>2408</v>
      </c>
      <c r="G19" s="95">
        <v>2710</v>
      </c>
    </row>
    <row r="20" spans="1:12" ht="12" customHeight="1" x14ac:dyDescent="0.3">
      <c r="A20" s="99" t="s">
        <v>97</v>
      </c>
      <c r="B20" s="77">
        <v>3.11</v>
      </c>
      <c r="C20" s="77">
        <v>3.16</v>
      </c>
      <c r="D20" s="100">
        <v>2.1800000000000002</v>
      </c>
      <c r="E20" s="100">
        <v>2.16</v>
      </c>
      <c r="F20" s="100">
        <v>1.5</v>
      </c>
      <c r="G20" s="100">
        <v>1.36</v>
      </c>
    </row>
    <row r="21" spans="1:12" ht="12" customHeight="1" x14ac:dyDescent="0.3">
      <c r="A21" s="17" t="s">
        <v>98</v>
      </c>
      <c r="B21" s="24"/>
      <c r="C21" s="23"/>
      <c r="D21" s="23"/>
      <c r="E21" s="23"/>
      <c r="F21" s="23"/>
      <c r="G21" s="23"/>
    </row>
    <row r="22" spans="1:12" s="21" customFormat="1" ht="12" customHeight="1" x14ac:dyDescent="0.3">
      <c r="A22" s="101" t="s">
        <v>99</v>
      </c>
      <c r="B22" s="94">
        <v>5204</v>
      </c>
      <c r="C22" s="94">
        <v>102520.8</v>
      </c>
      <c r="D22" s="94">
        <v>128149.93</v>
      </c>
      <c r="E22" s="94">
        <v>180308.55</v>
      </c>
      <c r="F22" s="94">
        <v>243719.6</v>
      </c>
      <c r="G22" s="94">
        <v>288170.68</v>
      </c>
    </row>
    <row r="23" spans="1:12" ht="12" customHeight="1" x14ac:dyDescent="0.3">
      <c r="A23" s="96" t="s">
        <v>100</v>
      </c>
      <c r="B23" s="95" t="s">
        <v>35</v>
      </c>
      <c r="C23" s="95" t="s">
        <v>35</v>
      </c>
      <c r="D23" s="95" t="s">
        <v>35</v>
      </c>
      <c r="E23" s="95" t="s">
        <v>35</v>
      </c>
      <c r="F23" s="95" t="s">
        <v>35</v>
      </c>
      <c r="G23" s="95">
        <v>81291.16</v>
      </c>
    </row>
    <row r="24" spans="1:12" ht="12" customHeight="1" x14ac:dyDescent="0.3">
      <c r="A24" s="96" t="s">
        <v>101</v>
      </c>
      <c r="B24" s="95" t="s">
        <v>35</v>
      </c>
      <c r="C24" s="95" t="s">
        <v>35</v>
      </c>
      <c r="D24" s="95" t="s">
        <v>35</v>
      </c>
      <c r="E24" s="95" t="s">
        <v>35</v>
      </c>
      <c r="F24" s="95" t="s">
        <v>35</v>
      </c>
      <c r="G24" s="95">
        <v>206879.52</v>
      </c>
    </row>
    <row r="25" spans="1:12" ht="12" customHeight="1" x14ac:dyDescent="0.3">
      <c r="A25" s="99" t="s">
        <v>102</v>
      </c>
      <c r="B25" s="102">
        <v>3</v>
      </c>
      <c r="C25" s="100" t="s">
        <v>95</v>
      </c>
      <c r="D25" s="100" t="s">
        <v>95</v>
      </c>
      <c r="E25" s="100" t="s">
        <v>95</v>
      </c>
      <c r="F25" s="100" t="s">
        <v>95</v>
      </c>
      <c r="G25" s="100" t="s">
        <v>95</v>
      </c>
    </row>
    <row r="26" spans="1:12" ht="12" customHeight="1" x14ac:dyDescent="0.3">
      <c r="A26" s="64" t="s">
        <v>103</v>
      </c>
      <c r="B26" s="63"/>
      <c r="C26" s="63"/>
      <c r="D26" s="63"/>
      <c r="E26" s="63"/>
      <c r="F26" s="63"/>
      <c r="G26" s="63"/>
    </row>
    <row r="27" spans="1:12" ht="12" customHeight="1" x14ac:dyDescent="0.3">
      <c r="A27" s="101" t="s">
        <v>104</v>
      </c>
      <c r="B27" s="70">
        <v>14104.410225583593</v>
      </c>
      <c r="C27" s="70">
        <v>15730.91</v>
      </c>
      <c r="D27" s="70">
        <v>12848</v>
      </c>
      <c r="E27" s="70">
        <v>15476.528363956941</v>
      </c>
      <c r="F27" s="70">
        <v>18813</v>
      </c>
      <c r="G27" s="70">
        <v>21266.93</v>
      </c>
      <c r="H27" s="133"/>
      <c r="I27" s="133"/>
      <c r="J27" s="133"/>
      <c r="K27" s="133"/>
      <c r="L27" s="133"/>
    </row>
    <row r="28" spans="1:12" ht="12" customHeight="1" x14ac:dyDescent="0.3">
      <c r="A28" s="96" t="s">
        <v>105</v>
      </c>
      <c r="B28" s="97">
        <v>19.76276152345714</v>
      </c>
      <c r="C28" s="97">
        <v>20.106517063245949</v>
      </c>
      <c r="D28" s="97">
        <v>14.71729741040318</v>
      </c>
      <c r="E28" s="97">
        <v>12.038560119153122</v>
      </c>
      <c r="F28" s="97">
        <v>11.326991390210127</v>
      </c>
      <c r="G28" s="97">
        <v>10.67</v>
      </c>
    </row>
    <row r="29" spans="1:12" s="21" customFormat="1" ht="12" customHeight="1" x14ac:dyDescent="0.3">
      <c r="A29" s="96" t="s">
        <v>106</v>
      </c>
      <c r="B29" s="97">
        <v>8.5</v>
      </c>
      <c r="C29" s="97">
        <v>9.09</v>
      </c>
      <c r="D29" s="97">
        <v>7</v>
      </c>
      <c r="E29" s="97">
        <v>7.18</v>
      </c>
      <c r="F29" s="97">
        <v>7.4</v>
      </c>
      <c r="G29" s="97">
        <v>6.7</v>
      </c>
    </row>
    <row r="30" spans="1:12" ht="12" customHeight="1" x14ac:dyDescent="0.3">
      <c r="A30" s="96" t="s">
        <v>107</v>
      </c>
      <c r="B30" s="74">
        <v>-0.95650884683284121</v>
      </c>
      <c r="C30" s="74">
        <v>0.12</v>
      </c>
      <c r="D30" s="74">
        <v>-18.329999999999998</v>
      </c>
      <c r="E30" s="74">
        <v>20.46</v>
      </c>
      <c r="F30" s="74">
        <v>21.6</v>
      </c>
      <c r="G30" s="74">
        <v>13.04</v>
      </c>
    </row>
    <row r="31" spans="1:12" ht="12" customHeight="1" x14ac:dyDescent="0.3">
      <c r="A31" s="96" t="s">
        <v>108</v>
      </c>
      <c r="B31" s="72" t="s">
        <v>35</v>
      </c>
      <c r="C31" s="72" t="s">
        <v>35</v>
      </c>
      <c r="D31" s="72" t="s">
        <v>35</v>
      </c>
      <c r="E31" s="72" t="s">
        <v>35</v>
      </c>
      <c r="F31" s="72" t="s">
        <v>35</v>
      </c>
      <c r="G31" s="72" t="s">
        <v>95</v>
      </c>
    </row>
    <row r="32" spans="1:12" ht="12" customHeight="1" x14ac:dyDescent="0.3">
      <c r="A32" s="96" t="s">
        <v>109</v>
      </c>
      <c r="B32" s="72" t="s">
        <v>35</v>
      </c>
      <c r="C32" s="72" t="s">
        <v>35</v>
      </c>
      <c r="D32" s="72" t="s">
        <v>35</v>
      </c>
      <c r="E32" s="72" t="s">
        <v>35</v>
      </c>
      <c r="F32" s="72" t="s">
        <v>35</v>
      </c>
      <c r="G32" s="72" t="s">
        <v>95</v>
      </c>
    </row>
    <row r="33" spans="1:7" ht="12" customHeight="1" x14ac:dyDescent="0.3">
      <c r="A33" s="96" t="s">
        <v>110</v>
      </c>
      <c r="B33" s="72" t="s">
        <v>35</v>
      </c>
      <c r="C33" s="72" t="s">
        <v>35</v>
      </c>
      <c r="D33" s="72" t="s">
        <v>35</v>
      </c>
      <c r="E33" s="72" t="s">
        <v>35</v>
      </c>
      <c r="F33" s="72" t="s">
        <v>35</v>
      </c>
      <c r="G33" s="72" t="s">
        <v>95</v>
      </c>
    </row>
    <row r="34" spans="1:7" ht="12" customHeight="1" x14ac:dyDescent="0.3">
      <c r="A34" s="96" t="s">
        <v>111</v>
      </c>
      <c r="B34" s="72" t="s">
        <v>35</v>
      </c>
      <c r="C34" s="72" t="s">
        <v>35</v>
      </c>
      <c r="D34" s="72" t="s">
        <v>35</v>
      </c>
      <c r="E34" s="72" t="s">
        <v>35</v>
      </c>
      <c r="F34" s="72" t="s">
        <v>35</v>
      </c>
      <c r="G34" s="72" t="s">
        <v>95</v>
      </c>
    </row>
    <row r="35" spans="1:7" ht="12" customHeight="1" x14ac:dyDescent="0.3">
      <c r="A35" s="96" t="s">
        <v>112</v>
      </c>
      <c r="B35" s="72" t="s">
        <v>35</v>
      </c>
      <c r="C35" s="72" t="s">
        <v>35</v>
      </c>
      <c r="D35" s="72" t="s">
        <v>35</v>
      </c>
      <c r="E35" s="72" t="s">
        <v>35</v>
      </c>
      <c r="F35" s="72" t="s">
        <v>35</v>
      </c>
      <c r="G35" s="72" t="s">
        <v>95</v>
      </c>
    </row>
    <row r="36" spans="1:7" ht="12" customHeight="1" x14ac:dyDescent="0.3">
      <c r="A36" s="96" t="s">
        <v>113</v>
      </c>
      <c r="B36" s="72" t="s">
        <v>35</v>
      </c>
      <c r="C36" s="72" t="s">
        <v>35</v>
      </c>
      <c r="D36" s="72" t="s">
        <v>35</v>
      </c>
      <c r="E36" s="72" t="s">
        <v>35</v>
      </c>
      <c r="F36" s="72" t="s">
        <v>35</v>
      </c>
      <c r="G36" s="72" t="s">
        <v>95</v>
      </c>
    </row>
    <row r="37" spans="1:7" ht="12" customHeight="1" x14ac:dyDescent="0.3">
      <c r="A37" s="96" t="s">
        <v>114</v>
      </c>
      <c r="B37" s="72" t="s">
        <v>35</v>
      </c>
      <c r="C37" s="72" t="s">
        <v>35</v>
      </c>
      <c r="D37" s="72" t="s">
        <v>35</v>
      </c>
      <c r="E37" s="72" t="s">
        <v>35</v>
      </c>
      <c r="F37" s="72" t="s">
        <v>35</v>
      </c>
      <c r="G37" s="72" t="s">
        <v>95</v>
      </c>
    </row>
    <row r="38" spans="1:7" ht="12" customHeight="1" x14ac:dyDescent="0.3">
      <c r="A38" s="96" t="s">
        <v>115</v>
      </c>
      <c r="B38" s="72" t="s">
        <v>35</v>
      </c>
      <c r="C38" s="72" t="s">
        <v>35</v>
      </c>
      <c r="D38" s="72" t="s">
        <v>35</v>
      </c>
      <c r="E38" s="72" t="s">
        <v>35</v>
      </c>
      <c r="F38" s="72" t="s">
        <v>35</v>
      </c>
      <c r="G38" s="72" t="s">
        <v>95</v>
      </c>
    </row>
    <row r="39" spans="1:7" ht="12" customHeight="1" x14ac:dyDescent="0.3">
      <c r="A39" s="99" t="s">
        <v>116</v>
      </c>
      <c r="B39" s="76" t="s">
        <v>35</v>
      </c>
      <c r="C39" s="76" t="s">
        <v>35</v>
      </c>
      <c r="D39" s="76" t="s">
        <v>35</v>
      </c>
      <c r="E39" s="76" t="s">
        <v>35</v>
      </c>
      <c r="F39" s="76" t="s">
        <v>35</v>
      </c>
      <c r="G39" s="72" t="s">
        <v>95</v>
      </c>
    </row>
    <row r="40" spans="1:7" s="7" customFormat="1" ht="12" customHeight="1" x14ac:dyDescent="0.3">
      <c r="A40" s="17" t="s">
        <v>117</v>
      </c>
      <c r="B40" s="12"/>
      <c r="C40" s="12"/>
      <c r="D40" s="12"/>
      <c r="E40" s="12"/>
      <c r="F40" s="12"/>
      <c r="G40" s="12"/>
    </row>
    <row r="41" spans="1:7" ht="12" customHeight="1" x14ac:dyDescent="0.3">
      <c r="A41" s="79" t="s">
        <v>41</v>
      </c>
      <c r="B41" s="80">
        <v>3.7761802944011609</v>
      </c>
      <c r="C41" s="80" t="s">
        <v>95</v>
      </c>
      <c r="D41" s="80" t="s">
        <v>95</v>
      </c>
      <c r="E41" s="80" t="s">
        <v>95</v>
      </c>
      <c r="F41" s="80" t="s">
        <v>95</v>
      </c>
      <c r="G41" s="80" t="s">
        <v>95</v>
      </c>
    </row>
    <row r="42" spans="1:7" ht="12" customHeight="1" x14ac:dyDescent="0.3">
      <c r="A42" s="81" t="s">
        <v>42</v>
      </c>
      <c r="B42" s="74">
        <v>7.9038576261960261</v>
      </c>
      <c r="C42" s="74" t="s">
        <v>95</v>
      </c>
      <c r="D42" s="74" t="s">
        <v>95</v>
      </c>
      <c r="E42" s="74" t="s">
        <v>95</v>
      </c>
      <c r="F42" s="74" t="s">
        <v>95</v>
      </c>
      <c r="G42" s="74" t="s">
        <v>95</v>
      </c>
    </row>
    <row r="43" spans="1:7" ht="12" customHeight="1" x14ac:dyDescent="0.3">
      <c r="A43" s="81" t="s">
        <v>43</v>
      </c>
      <c r="B43" s="74">
        <v>1.0945800554661056</v>
      </c>
      <c r="C43" s="74" t="s">
        <v>95</v>
      </c>
      <c r="D43" s="74" t="s">
        <v>95</v>
      </c>
      <c r="E43" s="74" t="s">
        <v>95</v>
      </c>
      <c r="F43" s="74" t="s">
        <v>95</v>
      </c>
      <c r="G43" s="74" t="s">
        <v>95</v>
      </c>
    </row>
    <row r="44" spans="1:7" ht="12" customHeight="1" x14ac:dyDescent="0.3">
      <c r="A44" s="81" t="s">
        <v>44</v>
      </c>
      <c r="B44" s="74">
        <v>20.677151464626935</v>
      </c>
      <c r="C44" s="74" t="s">
        <v>95</v>
      </c>
      <c r="D44" s="74" t="s">
        <v>95</v>
      </c>
      <c r="E44" s="74" t="s">
        <v>95</v>
      </c>
      <c r="F44" s="74" t="s">
        <v>95</v>
      </c>
      <c r="G44" s="74" t="s">
        <v>95</v>
      </c>
    </row>
    <row r="45" spans="1:7" ht="12" customHeight="1" x14ac:dyDescent="0.3">
      <c r="A45" s="81" t="s">
        <v>45</v>
      </c>
      <c r="B45" s="74">
        <v>36.950905764884446</v>
      </c>
      <c r="C45" s="74" t="s">
        <v>95</v>
      </c>
      <c r="D45" s="74" t="s">
        <v>95</v>
      </c>
      <c r="E45" s="74" t="s">
        <v>95</v>
      </c>
      <c r="F45" s="74" t="s">
        <v>95</v>
      </c>
      <c r="G45" s="74" t="s">
        <v>95</v>
      </c>
    </row>
    <row r="46" spans="1:7" ht="12" customHeight="1" x14ac:dyDescent="0.3">
      <c r="A46" s="81" t="s">
        <v>46</v>
      </c>
      <c r="B46" s="74">
        <v>18.619050945146576</v>
      </c>
      <c r="C46" s="74" t="s">
        <v>95</v>
      </c>
      <c r="D46" s="74" t="s">
        <v>95</v>
      </c>
      <c r="E46" s="74" t="s">
        <v>95</v>
      </c>
      <c r="F46" s="74" t="s">
        <v>95</v>
      </c>
      <c r="G46" s="74" t="s">
        <v>95</v>
      </c>
    </row>
    <row r="47" spans="1:7" ht="12" customHeight="1" x14ac:dyDescent="0.3">
      <c r="A47" s="82" t="s">
        <v>47</v>
      </c>
      <c r="B47" s="77">
        <v>10.978273849278738</v>
      </c>
      <c r="C47" s="74" t="s">
        <v>95</v>
      </c>
      <c r="D47" s="74" t="s">
        <v>95</v>
      </c>
      <c r="E47" s="74" t="s">
        <v>95</v>
      </c>
      <c r="F47" s="74" t="s">
        <v>95</v>
      </c>
      <c r="G47" s="74" t="s">
        <v>95</v>
      </c>
    </row>
    <row r="48" spans="1:7" s="7" customFormat="1" ht="12" customHeight="1" x14ac:dyDescent="0.3">
      <c r="A48" s="17" t="s">
        <v>118</v>
      </c>
      <c r="B48" s="12"/>
      <c r="C48" s="12"/>
      <c r="D48" s="12"/>
      <c r="E48" s="12"/>
      <c r="F48" s="12"/>
      <c r="G48" s="12"/>
    </row>
    <row r="49" spans="1:7" ht="12" customHeight="1" x14ac:dyDescent="0.3">
      <c r="A49" s="83" t="s">
        <v>49</v>
      </c>
      <c r="B49" s="103" t="s">
        <v>35</v>
      </c>
      <c r="C49" s="103" t="s">
        <v>35</v>
      </c>
      <c r="D49" s="103" t="s">
        <v>35</v>
      </c>
      <c r="E49" s="103" t="s">
        <v>35</v>
      </c>
      <c r="F49" s="103" t="s">
        <v>35</v>
      </c>
      <c r="G49" s="103" t="s">
        <v>35</v>
      </c>
    </row>
    <row r="50" spans="1:7" ht="12" customHeight="1" x14ac:dyDescent="0.3">
      <c r="A50" s="82" t="s">
        <v>47</v>
      </c>
      <c r="B50" s="78" t="s">
        <v>35</v>
      </c>
      <c r="C50" s="78" t="s">
        <v>35</v>
      </c>
      <c r="D50" s="78" t="s">
        <v>35</v>
      </c>
      <c r="E50" s="78" t="s">
        <v>35</v>
      </c>
      <c r="F50" s="78" t="s">
        <v>35</v>
      </c>
      <c r="G50" s="78" t="s">
        <v>35</v>
      </c>
    </row>
    <row r="51" spans="1:7" s="7" customFormat="1" ht="12" customHeight="1" x14ac:dyDescent="0.3">
      <c r="A51" s="12" t="s">
        <v>119</v>
      </c>
      <c r="B51" s="26"/>
      <c r="C51" s="26"/>
      <c r="D51" s="26"/>
      <c r="E51" s="26"/>
      <c r="F51" s="26"/>
      <c r="G51" s="26"/>
    </row>
    <row r="52" spans="1:7" ht="12" customHeight="1" x14ac:dyDescent="0.3">
      <c r="A52" s="104" t="s">
        <v>120</v>
      </c>
      <c r="B52" s="80" t="s">
        <v>35</v>
      </c>
      <c r="C52" s="80" t="s">
        <v>35</v>
      </c>
      <c r="D52" s="80" t="s">
        <v>35</v>
      </c>
      <c r="E52" s="80" t="s">
        <v>35</v>
      </c>
      <c r="F52" s="80" t="s">
        <v>35</v>
      </c>
      <c r="G52" s="80" t="s">
        <v>35</v>
      </c>
    </row>
    <row r="53" spans="1:7" ht="12" customHeight="1" x14ac:dyDescent="0.3">
      <c r="A53" s="105" t="s">
        <v>121</v>
      </c>
      <c r="B53" s="77" t="s">
        <v>35</v>
      </c>
      <c r="C53" s="77" t="s">
        <v>35</v>
      </c>
      <c r="D53" s="77" t="s">
        <v>35</v>
      </c>
      <c r="E53" s="77" t="s">
        <v>35</v>
      </c>
      <c r="F53" s="77" t="s">
        <v>35</v>
      </c>
      <c r="G53" s="77" t="s">
        <v>35</v>
      </c>
    </row>
    <row r="54" spans="1:7" s="7" customFormat="1" ht="12" customHeight="1" x14ac:dyDescent="0.3">
      <c r="A54" s="12" t="s">
        <v>122</v>
      </c>
      <c r="B54" s="26"/>
      <c r="C54" s="26"/>
      <c r="D54" s="26"/>
      <c r="E54" s="26"/>
      <c r="F54" s="26"/>
      <c r="G54" s="26"/>
    </row>
    <row r="55" spans="1:7" ht="12" customHeight="1" x14ac:dyDescent="0.3">
      <c r="A55" s="104" t="s">
        <v>123</v>
      </c>
      <c r="B55" s="103" t="s">
        <v>35</v>
      </c>
      <c r="C55" s="103" t="s">
        <v>35</v>
      </c>
      <c r="D55" s="103" t="s">
        <v>35</v>
      </c>
      <c r="E55" s="103" t="s">
        <v>35</v>
      </c>
      <c r="F55" s="103" t="s">
        <v>35</v>
      </c>
      <c r="G55" s="103" t="s">
        <v>35</v>
      </c>
    </row>
    <row r="56" spans="1:7" ht="12" customHeight="1" x14ac:dyDescent="0.3">
      <c r="A56" s="106" t="s">
        <v>124</v>
      </c>
      <c r="B56" s="107" t="s">
        <v>35</v>
      </c>
      <c r="C56" s="107" t="s">
        <v>35</v>
      </c>
      <c r="D56" s="107" t="s">
        <v>35</v>
      </c>
      <c r="E56" s="107" t="s">
        <v>35</v>
      </c>
      <c r="F56" s="107" t="s">
        <v>35</v>
      </c>
      <c r="G56" s="107" t="s">
        <v>35</v>
      </c>
    </row>
    <row r="57" spans="1:7" ht="12" customHeight="1" x14ac:dyDescent="0.3">
      <c r="A57" s="105" t="s">
        <v>125</v>
      </c>
      <c r="B57" s="78" t="s">
        <v>35</v>
      </c>
      <c r="C57" s="78" t="s">
        <v>35</v>
      </c>
      <c r="D57" s="78" t="s">
        <v>35</v>
      </c>
      <c r="E57" s="78" t="s">
        <v>35</v>
      </c>
      <c r="F57" s="78" t="s">
        <v>35</v>
      </c>
      <c r="G57" s="78" t="s">
        <v>35</v>
      </c>
    </row>
    <row r="58" spans="1:7" ht="12" customHeight="1" x14ac:dyDescent="0.3">
      <c r="A58" s="148" t="s">
        <v>77</v>
      </c>
      <c r="B58" s="54"/>
      <c r="C58" s="54"/>
      <c r="D58" s="54"/>
      <c r="E58" s="54"/>
      <c r="F58" s="54"/>
      <c r="G58" s="54"/>
    </row>
    <row r="59" spans="1:7" ht="12" customHeight="1" x14ac:dyDescent="0.3">
      <c r="A59" s="149" t="s">
        <v>126</v>
      </c>
      <c r="B59" s="4"/>
      <c r="C59" s="4"/>
      <c r="D59" s="4"/>
      <c r="E59" s="4"/>
      <c r="F59" s="4"/>
      <c r="G59" s="4"/>
    </row>
    <row r="60" spans="1:7" ht="12" customHeight="1" x14ac:dyDescent="0.3">
      <c r="A60" s="148" t="s">
        <v>127</v>
      </c>
      <c r="B60" s="4"/>
      <c r="C60" s="4"/>
      <c r="D60" s="4"/>
      <c r="E60" s="4"/>
      <c r="F60" s="4"/>
      <c r="G60" s="4"/>
    </row>
    <row r="61" spans="1:7" ht="12" customHeight="1" x14ac:dyDescent="0.3">
      <c r="A61" s="148" t="s">
        <v>128</v>
      </c>
      <c r="B61" s="4"/>
      <c r="C61" s="4"/>
      <c r="D61" s="4"/>
      <c r="E61" s="4"/>
      <c r="F61" s="4"/>
      <c r="G61" s="4"/>
    </row>
    <row r="62" spans="1:7" ht="12" customHeight="1" x14ac:dyDescent="0.3">
      <c r="A62" s="150" t="s">
        <v>129</v>
      </c>
      <c r="B62" s="33"/>
      <c r="C62" s="33"/>
      <c r="D62" s="33"/>
      <c r="E62" s="33"/>
      <c r="F62" s="33"/>
      <c r="G62" s="33"/>
    </row>
  </sheetData>
  <pageMargins left="0.25" right="0.25" top="0.75" bottom="0.75" header="0.3" footer="0.3"/>
  <pageSetup scale="60"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D47D-C13E-4497-B816-206F42C790B7}">
  <sheetPr>
    <pageSetUpPr fitToPage="1"/>
  </sheetPr>
  <dimension ref="A1:M80"/>
  <sheetViews>
    <sheetView zoomScaleNormal="100" workbookViewId="0">
      <selection activeCell="A4" sqref="A4"/>
    </sheetView>
  </sheetViews>
  <sheetFormatPr defaultColWidth="8.3984375" defaultRowHeight="10.15" x14ac:dyDescent="0.3"/>
  <cols>
    <col min="1" max="1" width="40.3984375" style="1" customWidth="1"/>
    <col min="2" max="5" width="9.73046875" style="1" customWidth="1"/>
    <col min="6" max="7" width="9.1328125" style="1" customWidth="1"/>
    <col min="8" max="16384" width="8.3984375" style="1"/>
  </cols>
  <sheetData>
    <row r="1" spans="1:13" s="67" customFormat="1" ht="17.649999999999999" x14ac:dyDescent="0.5">
      <c r="A1" s="183" t="s">
        <v>0</v>
      </c>
      <c r="B1" s="66"/>
      <c r="C1" s="66"/>
      <c r="D1" s="66"/>
      <c r="E1" s="66"/>
      <c r="F1" s="66"/>
      <c r="G1" s="66"/>
    </row>
    <row r="2" spans="1:13" ht="17.649999999999999" x14ac:dyDescent="0.5">
      <c r="A2" s="3" t="s">
        <v>1</v>
      </c>
      <c r="B2" s="4"/>
      <c r="C2" s="4"/>
      <c r="D2" s="4"/>
      <c r="E2" s="4"/>
      <c r="F2" s="4"/>
      <c r="G2" s="4"/>
    </row>
    <row r="3" spans="1:13" ht="12" customHeight="1" x14ac:dyDescent="0.4">
      <c r="A3" s="184"/>
      <c r="B3" s="4"/>
      <c r="C3" s="4"/>
      <c r="D3" s="4"/>
      <c r="E3" s="4"/>
      <c r="F3" s="4"/>
      <c r="G3" s="4"/>
    </row>
    <row r="4" spans="1:13" ht="13.15" x14ac:dyDescent="0.4">
      <c r="A4" s="5" t="s">
        <v>130</v>
      </c>
      <c r="B4" s="4"/>
      <c r="C4" s="4"/>
      <c r="D4" s="4"/>
      <c r="E4" s="4"/>
      <c r="F4" s="4"/>
      <c r="G4" s="4"/>
    </row>
    <row r="5" spans="1:13" ht="11.1" customHeight="1" x14ac:dyDescent="0.3">
      <c r="A5" s="8" t="s">
        <v>32</v>
      </c>
      <c r="B5" s="55"/>
      <c r="C5" s="4"/>
      <c r="D5" s="4"/>
      <c r="E5" s="4"/>
      <c r="F5" s="4"/>
      <c r="G5" s="4"/>
    </row>
    <row r="6" spans="1:13" ht="12" customHeight="1" thickBot="1" x14ac:dyDescent="0.35">
      <c r="A6" s="129" t="s">
        <v>4</v>
      </c>
      <c r="B6" s="131">
        <v>2019</v>
      </c>
      <c r="C6" s="131">
        <v>2020</v>
      </c>
      <c r="D6" s="131">
        <v>2021</v>
      </c>
      <c r="E6" s="131">
        <v>2022</v>
      </c>
      <c r="F6" s="131">
        <v>2023</v>
      </c>
      <c r="G6" s="131">
        <v>2024</v>
      </c>
    </row>
    <row r="7" spans="1:13" ht="12" customHeight="1" thickTop="1" x14ac:dyDescent="0.3">
      <c r="A7" s="59" t="s">
        <v>131</v>
      </c>
      <c r="B7" s="60"/>
      <c r="C7" s="60"/>
      <c r="D7" s="60"/>
      <c r="E7" s="60"/>
      <c r="F7" s="60"/>
      <c r="G7" s="60"/>
    </row>
    <row r="8" spans="1:13" ht="12" customHeight="1" x14ac:dyDescent="0.3">
      <c r="A8" s="108" t="s">
        <v>132</v>
      </c>
      <c r="B8" s="70">
        <v>96</v>
      </c>
      <c r="C8" s="70">
        <v>102</v>
      </c>
      <c r="D8" s="70">
        <v>115</v>
      </c>
      <c r="E8" s="70">
        <v>131</v>
      </c>
      <c r="F8" s="70">
        <v>139</v>
      </c>
      <c r="G8" s="70">
        <v>147</v>
      </c>
    </row>
    <row r="9" spans="1:13" ht="12" customHeight="1" x14ac:dyDescent="0.3">
      <c r="A9" s="86" t="s">
        <v>133</v>
      </c>
      <c r="B9" s="72">
        <v>26</v>
      </c>
      <c r="C9" s="72">
        <v>27</v>
      </c>
      <c r="D9" s="72">
        <v>35</v>
      </c>
      <c r="E9" s="72">
        <v>36</v>
      </c>
      <c r="F9" s="72">
        <v>36</v>
      </c>
      <c r="G9" s="72">
        <v>35</v>
      </c>
    </row>
    <row r="10" spans="1:13" ht="12" customHeight="1" x14ac:dyDescent="0.3">
      <c r="A10" s="86" t="s">
        <v>134</v>
      </c>
      <c r="B10" s="72" t="s">
        <v>35</v>
      </c>
      <c r="C10" s="72" t="s">
        <v>35</v>
      </c>
      <c r="D10" s="72" t="s">
        <v>35</v>
      </c>
      <c r="E10" s="72" t="s">
        <v>35</v>
      </c>
      <c r="F10" s="72" t="s">
        <v>35</v>
      </c>
      <c r="G10" s="72" t="s">
        <v>95</v>
      </c>
    </row>
    <row r="11" spans="1:13" ht="12" customHeight="1" x14ac:dyDescent="0.3">
      <c r="A11" s="86" t="s">
        <v>135</v>
      </c>
      <c r="B11" s="72">
        <v>26</v>
      </c>
      <c r="C11" s="72">
        <v>30</v>
      </c>
      <c r="D11" s="72">
        <v>41</v>
      </c>
      <c r="E11" s="72">
        <v>51</v>
      </c>
      <c r="F11" s="72">
        <v>63</v>
      </c>
      <c r="G11" s="72">
        <v>71</v>
      </c>
    </row>
    <row r="12" spans="1:13" ht="12" customHeight="1" x14ac:dyDescent="0.3">
      <c r="A12" s="86" t="s">
        <v>136</v>
      </c>
      <c r="B12" s="72">
        <v>29</v>
      </c>
      <c r="C12" s="72">
        <v>29</v>
      </c>
      <c r="D12" s="72">
        <v>28</v>
      </c>
      <c r="E12" s="72">
        <v>29</v>
      </c>
      <c r="F12" s="72">
        <v>31</v>
      </c>
      <c r="G12" s="72">
        <v>32</v>
      </c>
    </row>
    <row r="13" spans="1:13" ht="12" customHeight="1" x14ac:dyDescent="0.3">
      <c r="A13" s="86" t="s">
        <v>137</v>
      </c>
      <c r="B13" s="72" t="s">
        <v>35</v>
      </c>
      <c r="C13" s="72" t="s">
        <v>35</v>
      </c>
      <c r="D13" s="72" t="s">
        <v>35</v>
      </c>
      <c r="E13" s="72" t="s">
        <v>35</v>
      </c>
      <c r="F13" s="72" t="s">
        <v>35</v>
      </c>
      <c r="G13" s="72" t="s">
        <v>95</v>
      </c>
    </row>
    <row r="14" spans="1:13" ht="12" customHeight="1" x14ac:dyDescent="0.3">
      <c r="A14" s="86" t="s">
        <v>138</v>
      </c>
      <c r="B14" s="72" t="s">
        <v>35</v>
      </c>
      <c r="C14" s="72" t="s">
        <v>35</v>
      </c>
      <c r="D14" s="72" t="s">
        <v>35</v>
      </c>
      <c r="E14" s="72" t="s">
        <v>35</v>
      </c>
      <c r="F14" s="72" t="s">
        <v>35</v>
      </c>
      <c r="G14" s="72" t="s">
        <v>95</v>
      </c>
    </row>
    <row r="15" spans="1:13" ht="12" customHeight="1" x14ac:dyDescent="0.3">
      <c r="A15" s="109" t="s">
        <v>139</v>
      </c>
      <c r="B15" s="76">
        <v>5</v>
      </c>
      <c r="C15" s="72" t="s">
        <v>35</v>
      </c>
      <c r="D15" s="76" t="s">
        <v>35</v>
      </c>
      <c r="E15" s="76" t="s">
        <v>35</v>
      </c>
      <c r="F15" s="76" t="s">
        <v>35</v>
      </c>
      <c r="G15" s="76" t="s">
        <v>95</v>
      </c>
    </row>
    <row r="16" spans="1:13" ht="12" customHeight="1" x14ac:dyDescent="0.3">
      <c r="A16" s="64" t="s">
        <v>140</v>
      </c>
      <c r="B16" s="177"/>
      <c r="C16" s="177"/>
      <c r="D16" s="177"/>
      <c r="E16" s="177"/>
      <c r="F16" s="177"/>
      <c r="G16" s="177"/>
      <c r="H16" s="182"/>
      <c r="I16" s="182"/>
      <c r="J16" s="182"/>
      <c r="K16" s="182"/>
      <c r="L16" s="187"/>
      <c r="M16" s="187"/>
    </row>
    <row r="17" spans="1:7" ht="12" customHeight="1" x14ac:dyDescent="0.3">
      <c r="A17" s="101" t="s">
        <v>141</v>
      </c>
      <c r="B17" s="70">
        <v>1294060</v>
      </c>
      <c r="C17" s="70">
        <v>1412281</v>
      </c>
      <c r="D17" s="70">
        <v>1686770</v>
      </c>
      <c r="E17" s="70">
        <v>2132821.2715829602</v>
      </c>
      <c r="F17" s="70">
        <v>2285563</v>
      </c>
      <c r="G17" s="70">
        <v>2707555.0894544702</v>
      </c>
    </row>
    <row r="18" spans="1:7" ht="12" customHeight="1" x14ac:dyDescent="0.3">
      <c r="A18" s="96" t="s">
        <v>142</v>
      </c>
      <c r="B18" s="74">
        <v>22.553773420512314</v>
      </c>
      <c r="C18" s="74">
        <v>9.1</v>
      </c>
      <c r="D18" s="74">
        <v>19.399999999999999</v>
      </c>
      <c r="E18" s="74">
        <v>26.444086635281099</v>
      </c>
      <c r="F18" s="74">
        <v>7.2</v>
      </c>
      <c r="G18" s="74">
        <v>18.5</v>
      </c>
    </row>
    <row r="19" spans="1:7" ht="12" customHeight="1" x14ac:dyDescent="0.3">
      <c r="A19" s="96" t="s">
        <v>143</v>
      </c>
      <c r="B19" s="74">
        <v>0.79</v>
      </c>
      <c r="C19" s="74">
        <v>0.8</v>
      </c>
      <c r="D19" s="74">
        <v>0.9</v>
      </c>
      <c r="E19" s="72" t="s">
        <v>35</v>
      </c>
      <c r="F19" s="74">
        <v>0.9</v>
      </c>
      <c r="G19" s="74">
        <v>0.8</v>
      </c>
    </row>
    <row r="20" spans="1:7" ht="12" customHeight="1" x14ac:dyDescent="0.3">
      <c r="A20" s="96" t="s">
        <v>144</v>
      </c>
      <c r="B20" s="72" t="s">
        <v>35</v>
      </c>
      <c r="C20" s="72" t="s">
        <v>35</v>
      </c>
      <c r="D20" s="72" t="s">
        <v>35</v>
      </c>
      <c r="E20" s="72" t="s">
        <v>35</v>
      </c>
      <c r="F20" s="72" t="s">
        <v>35</v>
      </c>
      <c r="G20" s="72" t="s">
        <v>95</v>
      </c>
    </row>
    <row r="21" spans="1:7" ht="12" customHeight="1" x14ac:dyDescent="0.3">
      <c r="A21" s="96" t="s">
        <v>145</v>
      </c>
      <c r="B21" s="72">
        <v>74235</v>
      </c>
      <c r="C21" s="72">
        <v>50224</v>
      </c>
      <c r="D21" s="72">
        <v>78237</v>
      </c>
      <c r="E21" s="72">
        <v>72909.368348089993</v>
      </c>
      <c r="F21" s="72">
        <v>59357</v>
      </c>
      <c r="G21" s="72">
        <v>65457.43194006</v>
      </c>
    </row>
    <row r="22" spans="1:7" ht="12" customHeight="1" x14ac:dyDescent="0.3">
      <c r="A22" s="96" t="s">
        <v>146</v>
      </c>
      <c r="B22" s="74">
        <v>5.7365964483872461E-2</v>
      </c>
      <c r="C22" s="74">
        <v>3.6</v>
      </c>
      <c r="D22" s="74">
        <v>4.5999999999999996</v>
      </c>
      <c r="E22" s="74">
        <v>3.4184471675855601</v>
      </c>
      <c r="F22" s="74">
        <v>2.6</v>
      </c>
      <c r="G22" s="74">
        <v>2.4</v>
      </c>
    </row>
    <row r="23" spans="1:7" ht="12" customHeight="1" x14ac:dyDescent="0.3">
      <c r="A23" s="99" t="s">
        <v>147</v>
      </c>
      <c r="B23" s="76">
        <v>97573</v>
      </c>
      <c r="C23" s="76">
        <v>97776</v>
      </c>
      <c r="D23" s="76">
        <v>101941</v>
      </c>
      <c r="E23" s="76">
        <v>110409</v>
      </c>
      <c r="F23" s="76">
        <v>102065</v>
      </c>
      <c r="G23" s="76">
        <v>104355</v>
      </c>
    </row>
    <row r="24" spans="1:7" ht="12" customHeight="1" x14ac:dyDescent="0.3">
      <c r="A24" s="17" t="s">
        <v>148</v>
      </c>
      <c r="B24" s="27"/>
      <c r="C24" s="27" t="s">
        <v>149</v>
      </c>
      <c r="D24" s="27"/>
      <c r="E24" s="27"/>
      <c r="F24" s="27"/>
      <c r="G24" s="14"/>
    </row>
    <row r="25" spans="1:7" ht="12" customHeight="1" x14ac:dyDescent="0.3">
      <c r="A25" s="108" t="s">
        <v>41</v>
      </c>
      <c r="B25" s="80">
        <v>13</v>
      </c>
      <c r="C25" s="80">
        <v>7.4</v>
      </c>
      <c r="D25" s="80">
        <v>10</v>
      </c>
      <c r="E25" s="80">
        <v>13.662179201685202</v>
      </c>
      <c r="F25" s="80">
        <v>17.7</v>
      </c>
      <c r="G25" s="80">
        <v>16.766516574285344</v>
      </c>
    </row>
    <row r="26" spans="1:7" ht="12" customHeight="1" x14ac:dyDescent="0.3">
      <c r="A26" s="86" t="s">
        <v>42</v>
      </c>
      <c r="B26" s="74">
        <v>0.2</v>
      </c>
      <c r="C26" s="74">
        <v>0.4</v>
      </c>
      <c r="D26" s="74">
        <v>0.4</v>
      </c>
      <c r="E26" s="74">
        <v>0.41991781686323604</v>
      </c>
      <c r="F26" s="74">
        <v>1.6</v>
      </c>
      <c r="G26" s="74">
        <v>21.756730555210215</v>
      </c>
    </row>
    <row r="27" spans="1:7" ht="12" customHeight="1" x14ac:dyDescent="0.3">
      <c r="A27" s="86" t="s">
        <v>43</v>
      </c>
      <c r="B27" s="74">
        <v>0.1</v>
      </c>
      <c r="C27" s="74">
        <v>0.1</v>
      </c>
      <c r="D27" s="74">
        <v>0.3</v>
      </c>
      <c r="E27" s="74">
        <v>0.102317053501016</v>
      </c>
      <c r="F27" s="74">
        <v>0.1</v>
      </c>
      <c r="G27" s="74">
        <v>3.6514599024435657E-2</v>
      </c>
    </row>
    <row r="28" spans="1:7" ht="12" customHeight="1" x14ac:dyDescent="0.3">
      <c r="A28" s="86" t="s">
        <v>44</v>
      </c>
      <c r="B28" s="74">
        <v>2.6</v>
      </c>
      <c r="C28" s="74">
        <v>3</v>
      </c>
      <c r="D28" s="74">
        <v>2.2999999999999998</v>
      </c>
      <c r="E28" s="74">
        <v>3.1342546800887501</v>
      </c>
      <c r="F28" s="74">
        <v>3.6999999999999997</v>
      </c>
      <c r="G28" s="74">
        <v>3.8638537263941135</v>
      </c>
    </row>
    <row r="29" spans="1:7" ht="12" customHeight="1" x14ac:dyDescent="0.3">
      <c r="A29" s="86" t="s">
        <v>45</v>
      </c>
      <c r="B29" s="74">
        <v>25.5</v>
      </c>
      <c r="C29" s="74">
        <v>21</v>
      </c>
      <c r="D29" s="74">
        <v>20.3</v>
      </c>
      <c r="E29" s="74">
        <v>20.526324391651702</v>
      </c>
      <c r="F29" s="74">
        <v>22.5</v>
      </c>
      <c r="G29" s="74">
        <v>21.472719958453741</v>
      </c>
    </row>
    <row r="30" spans="1:7" ht="12" customHeight="1" x14ac:dyDescent="0.3">
      <c r="A30" s="86" t="s">
        <v>46</v>
      </c>
      <c r="B30" s="74">
        <v>4.9000000000000004</v>
      </c>
      <c r="C30" s="74">
        <v>2.5</v>
      </c>
      <c r="D30" s="74">
        <v>2.2000000000000002</v>
      </c>
      <c r="E30" s="74">
        <v>3.0870326640021499</v>
      </c>
      <c r="F30" s="74">
        <v>1.5</v>
      </c>
      <c r="G30" s="74">
        <v>1.797673332948762</v>
      </c>
    </row>
    <row r="31" spans="1:7" ht="12" customHeight="1" x14ac:dyDescent="0.3">
      <c r="A31" s="109" t="s">
        <v>87</v>
      </c>
      <c r="B31" s="77">
        <v>53.7</v>
      </c>
      <c r="C31" s="77">
        <v>65.7</v>
      </c>
      <c r="D31" s="77">
        <v>64.599999999999994</v>
      </c>
      <c r="E31" s="77">
        <v>59.067974192207892</v>
      </c>
      <c r="F31" s="77">
        <v>52.900000000000006</v>
      </c>
      <c r="G31" s="77">
        <v>34.305991253683409</v>
      </c>
    </row>
    <row r="32" spans="1:7" ht="12" customHeight="1" x14ac:dyDescent="0.3">
      <c r="A32" s="12" t="s">
        <v>150</v>
      </c>
      <c r="B32" s="14"/>
      <c r="C32" s="14" t="s">
        <v>149</v>
      </c>
      <c r="D32" s="14"/>
      <c r="E32" s="14"/>
      <c r="F32" s="14"/>
      <c r="G32" s="14"/>
    </row>
    <row r="33" spans="1:7" ht="12" customHeight="1" x14ac:dyDescent="0.3">
      <c r="A33" s="83" t="s">
        <v>49</v>
      </c>
      <c r="B33" s="70" t="s">
        <v>35</v>
      </c>
      <c r="C33" s="70" t="s">
        <v>35</v>
      </c>
      <c r="D33" s="70" t="s">
        <v>35</v>
      </c>
      <c r="E33" s="70" t="s">
        <v>35</v>
      </c>
      <c r="F33" s="80">
        <v>37.4</v>
      </c>
      <c r="G33" s="80">
        <v>40.193177185815109</v>
      </c>
    </row>
    <row r="34" spans="1:7" ht="12" customHeight="1" x14ac:dyDescent="0.3">
      <c r="A34" s="84" t="s">
        <v>47</v>
      </c>
      <c r="B34" s="76" t="s">
        <v>35</v>
      </c>
      <c r="C34" s="76" t="s">
        <v>35</v>
      </c>
      <c r="D34" s="76" t="s">
        <v>35</v>
      </c>
      <c r="E34" s="76" t="s">
        <v>35</v>
      </c>
      <c r="F34" s="77">
        <v>62.6</v>
      </c>
      <c r="G34" s="77">
        <v>59.806822814184891</v>
      </c>
    </row>
    <row r="35" spans="1:7" ht="12" customHeight="1" x14ac:dyDescent="0.3">
      <c r="A35" s="64" t="s">
        <v>151</v>
      </c>
      <c r="B35" s="62"/>
      <c r="C35" s="62" t="s">
        <v>149</v>
      </c>
      <c r="D35" s="62"/>
      <c r="E35" s="62"/>
      <c r="F35" s="62"/>
      <c r="G35" s="177"/>
    </row>
    <row r="36" spans="1:7" ht="12" customHeight="1" x14ac:dyDescent="0.3">
      <c r="A36" s="101" t="s">
        <v>141</v>
      </c>
      <c r="B36" s="70">
        <v>6319</v>
      </c>
      <c r="C36" s="70">
        <v>5738</v>
      </c>
      <c r="D36" s="70">
        <v>6883</v>
      </c>
      <c r="E36" s="70">
        <v>46798.478538449999</v>
      </c>
      <c r="F36" s="70">
        <v>11349</v>
      </c>
      <c r="G36" s="70">
        <v>12044.790079030001</v>
      </c>
    </row>
    <row r="37" spans="1:7" ht="12" customHeight="1" x14ac:dyDescent="0.3">
      <c r="A37" s="96" t="s">
        <v>142</v>
      </c>
      <c r="B37" s="74">
        <v>135.60775540641313</v>
      </c>
      <c r="C37" s="74">
        <v>-9.1999999999999993</v>
      </c>
      <c r="D37" s="74">
        <v>20</v>
      </c>
      <c r="E37" s="74">
        <v>579.89663076416002</v>
      </c>
      <c r="F37" s="74">
        <f>100*(F36-E36)/E36</f>
        <v>-75.749211610211702</v>
      </c>
      <c r="G37" s="74">
        <v>6.1308492292713099</v>
      </c>
    </row>
    <row r="38" spans="1:7" ht="12" customHeight="1" x14ac:dyDescent="0.3">
      <c r="A38" s="96" t="s">
        <v>143</v>
      </c>
      <c r="B38" s="110">
        <v>4.0000000000000001E-3</v>
      </c>
      <c r="C38" s="110">
        <v>3.0000000000000001E-3</v>
      </c>
      <c r="D38" s="110">
        <v>4.0000000000000001E-3</v>
      </c>
      <c r="E38" s="72" t="s">
        <v>35</v>
      </c>
      <c r="F38" s="74">
        <v>0.4</v>
      </c>
      <c r="G38" s="74">
        <v>3.7028193807406998E-3</v>
      </c>
    </row>
    <row r="39" spans="1:7" ht="12" customHeight="1" x14ac:dyDescent="0.3">
      <c r="A39" s="96" t="s">
        <v>144</v>
      </c>
      <c r="B39" s="72" t="s">
        <v>35</v>
      </c>
      <c r="C39" s="72" t="s">
        <v>35</v>
      </c>
      <c r="D39" s="72" t="s">
        <v>35</v>
      </c>
      <c r="E39" s="72" t="s">
        <v>35</v>
      </c>
      <c r="F39" s="72" t="s">
        <v>35</v>
      </c>
      <c r="G39" s="72" t="s">
        <v>95</v>
      </c>
    </row>
    <row r="40" spans="1:7" ht="12" customHeight="1" x14ac:dyDescent="0.3">
      <c r="A40" s="96" t="s">
        <v>145</v>
      </c>
      <c r="B40" s="72" t="s">
        <v>35</v>
      </c>
      <c r="C40" s="72">
        <v>360</v>
      </c>
      <c r="D40" s="72">
        <v>253</v>
      </c>
      <c r="E40" s="72">
        <v>675.20389999999998</v>
      </c>
      <c r="F40" s="72">
        <v>1081</v>
      </c>
      <c r="G40" s="72">
        <v>833.197</v>
      </c>
    </row>
    <row r="41" spans="1:7" ht="12" customHeight="1" x14ac:dyDescent="0.3">
      <c r="A41" s="96" t="s">
        <v>146</v>
      </c>
      <c r="B41" s="72" t="s">
        <v>35</v>
      </c>
      <c r="C41" s="74">
        <v>6.3</v>
      </c>
      <c r="D41" s="74">
        <v>3.7</v>
      </c>
      <c r="E41" s="74">
        <v>1.44279028098156</v>
      </c>
      <c r="F41" s="74">
        <v>0.1</v>
      </c>
      <c r="G41" s="74">
        <v>6.917488760975564</v>
      </c>
    </row>
    <row r="42" spans="1:7" ht="12" customHeight="1" x14ac:dyDescent="0.3">
      <c r="A42" s="99" t="s">
        <v>147</v>
      </c>
      <c r="B42" s="76">
        <v>2177</v>
      </c>
      <c r="C42" s="76">
        <v>1394</v>
      </c>
      <c r="D42" s="76">
        <v>829</v>
      </c>
      <c r="E42" s="76">
        <v>1488</v>
      </c>
      <c r="F42" s="76">
        <v>864</v>
      </c>
      <c r="G42" s="76">
        <v>877</v>
      </c>
    </row>
    <row r="43" spans="1:7" ht="12" customHeight="1" x14ac:dyDescent="0.3">
      <c r="A43" s="17" t="s">
        <v>152</v>
      </c>
      <c r="B43" s="13"/>
      <c r="C43" s="13" t="s">
        <v>149</v>
      </c>
      <c r="D43" s="13"/>
      <c r="E43" s="13"/>
      <c r="F43" s="13"/>
      <c r="G43" s="14"/>
    </row>
    <row r="44" spans="1:7" ht="12" customHeight="1" x14ac:dyDescent="0.3">
      <c r="A44" s="108" t="s">
        <v>41</v>
      </c>
      <c r="B44" s="70" t="s">
        <v>35</v>
      </c>
      <c r="C44" s="80">
        <v>0.4</v>
      </c>
      <c r="D44" s="70" t="s">
        <v>35</v>
      </c>
      <c r="E44" s="70" t="s">
        <v>35</v>
      </c>
      <c r="F44" s="80">
        <v>0.1</v>
      </c>
      <c r="G44" s="80">
        <v>8.3023447767761563E-2</v>
      </c>
    </row>
    <row r="45" spans="1:7" ht="12" customHeight="1" x14ac:dyDescent="0.3">
      <c r="A45" s="86" t="s">
        <v>42</v>
      </c>
      <c r="B45" s="72" t="s">
        <v>35</v>
      </c>
      <c r="C45" s="74">
        <v>2.5</v>
      </c>
      <c r="D45" s="74">
        <v>4.5999999999999996</v>
      </c>
      <c r="E45" s="72" t="s">
        <v>35</v>
      </c>
      <c r="F45" s="74">
        <v>1.0999999999999999</v>
      </c>
      <c r="G45" s="74">
        <v>1.1873930476297492</v>
      </c>
    </row>
    <row r="46" spans="1:7" ht="12" customHeight="1" x14ac:dyDescent="0.3">
      <c r="A46" s="86" t="s">
        <v>43</v>
      </c>
      <c r="B46" s="72" t="s">
        <v>35</v>
      </c>
      <c r="C46" s="74">
        <v>0.1</v>
      </c>
      <c r="D46" s="74">
        <v>2</v>
      </c>
      <c r="E46" s="72" t="s">
        <v>35</v>
      </c>
      <c r="F46" s="72" t="s">
        <v>35</v>
      </c>
      <c r="G46" s="72" t="s">
        <v>95</v>
      </c>
    </row>
    <row r="47" spans="1:7" ht="12" customHeight="1" x14ac:dyDescent="0.3">
      <c r="A47" s="86" t="s">
        <v>44</v>
      </c>
      <c r="B47" s="72" t="s">
        <v>35</v>
      </c>
      <c r="C47" s="74">
        <v>3</v>
      </c>
      <c r="D47" s="74">
        <v>2</v>
      </c>
      <c r="E47" s="74">
        <v>0.21569322276563399</v>
      </c>
      <c r="F47" s="74">
        <v>2.5</v>
      </c>
      <c r="G47" s="74">
        <v>4.3429565527316072</v>
      </c>
    </row>
    <row r="48" spans="1:7" ht="12" customHeight="1" x14ac:dyDescent="0.3">
      <c r="A48" s="86" t="s">
        <v>45</v>
      </c>
      <c r="B48" s="72" t="s">
        <v>35</v>
      </c>
      <c r="C48" s="74">
        <v>44.4</v>
      </c>
      <c r="D48" s="74">
        <v>22.4</v>
      </c>
      <c r="E48" s="74">
        <v>6.4678901569379192</v>
      </c>
      <c r="F48" s="74">
        <v>22</v>
      </c>
      <c r="G48" s="74">
        <v>25.623759150218</v>
      </c>
    </row>
    <row r="49" spans="1:7" ht="12" customHeight="1" x14ac:dyDescent="0.3">
      <c r="A49" s="86" t="s">
        <v>46</v>
      </c>
      <c r="B49" s="72" t="s">
        <v>35</v>
      </c>
      <c r="C49" s="74">
        <v>7.9</v>
      </c>
      <c r="D49" s="74">
        <v>14.4</v>
      </c>
      <c r="E49" s="74">
        <v>81.799598390532509</v>
      </c>
      <c r="F49" s="74">
        <v>21.8</v>
      </c>
      <c r="G49" s="74">
        <v>12.700357913777715</v>
      </c>
    </row>
    <row r="50" spans="1:7" ht="12" customHeight="1" x14ac:dyDescent="0.3">
      <c r="A50" s="109" t="s">
        <v>47</v>
      </c>
      <c r="B50" s="76" t="s">
        <v>35</v>
      </c>
      <c r="C50" s="77">
        <v>41.7</v>
      </c>
      <c r="D50" s="77">
        <v>54.6</v>
      </c>
      <c r="E50" s="77">
        <v>11.516818229763901</v>
      </c>
      <c r="F50" s="77">
        <v>52.5</v>
      </c>
      <c r="G50" s="77">
        <v>56.062509887875159</v>
      </c>
    </row>
    <row r="51" spans="1:7" ht="12" customHeight="1" x14ac:dyDescent="0.3">
      <c r="A51" s="12" t="s">
        <v>150</v>
      </c>
      <c r="B51" s="13"/>
      <c r="C51" s="13" t="s">
        <v>149</v>
      </c>
      <c r="D51" s="13"/>
      <c r="E51" s="13"/>
      <c r="F51" s="13"/>
      <c r="G51" s="14"/>
    </row>
    <row r="52" spans="1:7" ht="12" customHeight="1" x14ac:dyDescent="0.3">
      <c r="A52" s="83" t="s">
        <v>49</v>
      </c>
      <c r="B52" s="70" t="s">
        <v>35</v>
      </c>
      <c r="C52" s="70" t="s">
        <v>35</v>
      </c>
      <c r="D52" s="70" t="s">
        <v>35</v>
      </c>
      <c r="E52" s="70" t="s">
        <v>35</v>
      </c>
      <c r="F52" s="80">
        <v>55.300000000000004</v>
      </c>
      <c r="G52" s="80">
        <v>40.720641587345867</v>
      </c>
    </row>
    <row r="53" spans="1:7" ht="12" customHeight="1" x14ac:dyDescent="0.3">
      <c r="A53" s="84" t="s">
        <v>47</v>
      </c>
      <c r="B53" s="76" t="s">
        <v>35</v>
      </c>
      <c r="C53" s="76" t="s">
        <v>35</v>
      </c>
      <c r="D53" s="76" t="s">
        <v>35</v>
      </c>
      <c r="E53" s="76" t="s">
        <v>35</v>
      </c>
      <c r="F53" s="77">
        <v>44.7</v>
      </c>
      <c r="G53" s="77">
        <v>59.279358412654133</v>
      </c>
    </row>
    <row r="54" spans="1:7" ht="12" customHeight="1" x14ac:dyDescent="0.3">
      <c r="A54" s="64" t="s">
        <v>153</v>
      </c>
      <c r="B54" s="62"/>
      <c r="C54" s="62" t="s">
        <v>149</v>
      </c>
      <c r="D54" s="62"/>
      <c r="E54" s="62"/>
      <c r="F54" s="62"/>
      <c r="G54" s="62"/>
    </row>
    <row r="55" spans="1:7" ht="12" customHeight="1" x14ac:dyDescent="0.3">
      <c r="A55" s="101" t="s">
        <v>141</v>
      </c>
      <c r="B55" s="70">
        <v>4775000</v>
      </c>
      <c r="C55" s="70">
        <v>3987225</v>
      </c>
      <c r="D55" s="70">
        <v>4786893</v>
      </c>
      <c r="E55" s="70">
        <v>5924086.7990262015</v>
      </c>
      <c r="F55" s="70">
        <v>6550755</v>
      </c>
      <c r="G55" s="70">
        <v>7639306.0946617499</v>
      </c>
    </row>
    <row r="56" spans="1:7" ht="12" customHeight="1" x14ac:dyDescent="0.3">
      <c r="A56" s="96" t="s">
        <v>142</v>
      </c>
      <c r="B56" s="74">
        <v>27.343758542366</v>
      </c>
      <c r="C56" s="74">
        <v>-16.5</v>
      </c>
      <c r="D56" s="74">
        <v>20.100000000000001</v>
      </c>
      <c r="E56" s="74">
        <v>23.756411966478399</v>
      </c>
      <c r="F56" s="74">
        <v>10.6</v>
      </c>
      <c r="G56" s="74">
        <v>16.617185265847219</v>
      </c>
    </row>
    <row r="57" spans="1:7" ht="12" customHeight="1" x14ac:dyDescent="0.3">
      <c r="A57" s="96" t="s">
        <v>143</v>
      </c>
      <c r="B57" s="74">
        <v>2.91</v>
      </c>
      <c r="C57" s="74">
        <v>2.2999999999999998</v>
      </c>
      <c r="D57" s="74">
        <v>2.6</v>
      </c>
      <c r="E57" s="72" t="s">
        <v>35</v>
      </c>
      <c r="F57" s="74">
        <v>2.6</v>
      </c>
      <c r="G57" s="74">
        <v>2.3484818313248761</v>
      </c>
    </row>
    <row r="58" spans="1:7" ht="12" customHeight="1" x14ac:dyDescent="0.3">
      <c r="A58" s="96" t="s">
        <v>144</v>
      </c>
      <c r="B58" s="72" t="s">
        <v>35</v>
      </c>
      <c r="C58" s="72" t="s">
        <v>35</v>
      </c>
      <c r="D58" s="72" t="s">
        <v>35</v>
      </c>
      <c r="E58" s="72" t="s">
        <v>35</v>
      </c>
      <c r="F58" s="72" t="s">
        <v>35</v>
      </c>
      <c r="G58" s="72" t="s">
        <v>95</v>
      </c>
    </row>
    <row r="59" spans="1:7" ht="12" customHeight="1" x14ac:dyDescent="0.3">
      <c r="A59" s="96" t="s">
        <v>145</v>
      </c>
      <c r="B59" s="72" t="s">
        <v>35</v>
      </c>
      <c r="C59" s="72">
        <v>175008</v>
      </c>
      <c r="D59" s="72">
        <v>70897</v>
      </c>
      <c r="E59" s="72">
        <v>57162.481743143995</v>
      </c>
      <c r="F59" s="72">
        <v>411327</v>
      </c>
      <c r="G59" s="72">
        <v>396787.45296802995</v>
      </c>
    </row>
    <row r="60" spans="1:7" ht="12" customHeight="1" x14ac:dyDescent="0.3">
      <c r="A60" s="96" t="s">
        <v>146</v>
      </c>
      <c r="B60" s="72" t="s">
        <v>35</v>
      </c>
      <c r="C60" s="74">
        <v>4.4000000000000004</v>
      </c>
      <c r="D60" s="74">
        <v>1.5</v>
      </c>
      <c r="E60" s="74">
        <v>0.96491634377369895</v>
      </c>
      <c r="F60" s="74">
        <v>6.3</v>
      </c>
      <c r="G60" s="74">
        <v>5.1940247982117116</v>
      </c>
    </row>
    <row r="61" spans="1:7" ht="12" customHeight="1" x14ac:dyDescent="0.3">
      <c r="A61" s="99" t="s">
        <v>147</v>
      </c>
      <c r="B61" s="76">
        <v>110801</v>
      </c>
      <c r="C61" s="76">
        <v>101118</v>
      </c>
      <c r="D61" s="76">
        <v>105257</v>
      </c>
      <c r="E61" s="76">
        <v>104026</v>
      </c>
      <c r="F61" s="76">
        <v>132727</v>
      </c>
      <c r="G61" s="76">
        <v>128636</v>
      </c>
    </row>
    <row r="62" spans="1:7" ht="12" customHeight="1" x14ac:dyDescent="0.3">
      <c r="A62" s="17" t="s">
        <v>148</v>
      </c>
      <c r="B62" s="13"/>
      <c r="C62" s="13" t="s">
        <v>149</v>
      </c>
      <c r="D62" s="13"/>
      <c r="E62" s="13"/>
      <c r="F62" s="13"/>
      <c r="G62" s="14"/>
    </row>
    <row r="63" spans="1:7" ht="12" customHeight="1" x14ac:dyDescent="0.3">
      <c r="A63" s="108" t="s">
        <v>41</v>
      </c>
      <c r="B63" s="70" t="s">
        <v>35</v>
      </c>
      <c r="C63" s="70" t="s">
        <v>35</v>
      </c>
      <c r="D63" s="70" t="s">
        <v>35</v>
      </c>
      <c r="E63" s="70" t="s">
        <v>35</v>
      </c>
      <c r="F63" s="80">
        <v>0.1</v>
      </c>
      <c r="G63" s="80">
        <v>0.12288336885793619</v>
      </c>
    </row>
    <row r="64" spans="1:7" ht="12" customHeight="1" x14ac:dyDescent="0.3">
      <c r="A64" s="86" t="s">
        <v>42</v>
      </c>
      <c r="B64" s="72" t="s">
        <v>35</v>
      </c>
      <c r="C64" s="107">
        <v>0.01</v>
      </c>
      <c r="D64" s="72" t="s">
        <v>35</v>
      </c>
      <c r="E64" s="72" t="s">
        <v>35</v>
      </c>
      <c r="F64" s="74">
        <v>3.4000000000000004</v>
      </c>
      <c r="G64" s="74">
        <v>4.9210881972205627</v>
      </c>
    </row>
    <row r="65" spans="1:7" ht="12" customHeight="1" x14ac:dyDescent="0.3">
      <c r="A65" s="86" t="s">
        <v>43</v>
      </c>
      <c r="B65" s="72" t="s">
        <v>35</v>
      </c>
      <c r="C65" s="72" t="s">
        <v>35</v>
      </c>
      <c r="D65" s="72" t="s">
        <v>35</v>
      </c>
      <c r="E65" s="72" t="s">
        <v>35</v>
      </c>
      <c r="F65" s="74">
        <v>0.1</v>
      </c>
      <c r="G65" s="74">
        <v>0.10690836672609615</v>
      </c>
    </row>
    <row r="66" spans="1:7" ht="12" customHeight="1" x14ac:dyDescent="0.3">
      <c r="A66" s="86" t="s">
        <v>44</v>
      </c>
      <c r="B66" s="72" t="s">
        <v>35</v>
      </c>
      <c r="C66" s="72" t="s">
        <v>35</v>
      </c>
      <c r="D66" s="72" t="s">
        <v>35</v>
      </c>
      <c r="E66" s="72" t="s">
        <v>35</v>
      </c>
      <c r="F66" s="74">
        <v>0.3</v>
      </c>
      <c r="G66" s="74">
        <v>0.51545986493821117</v>
      </c>
    </row>
    <row r="67" spans="1:7" ht="12" customHeight="1" x14ac:dyDescent="0.3">
      <c r="A67" s="86" t="s">
        <v>45</v>
      </c>
      <c r="B67" s="72" t="s">
        <v>35</v>
      </c>
      <c r="C67" s="74">
        <v>1.3</v>
      </c>
      <c r="D67" s="74">
        <v>0.7</v>
      </c>
      <c r="E67" s="74">
        <v>0.241714226542592</v>
      </c>
      <c r="F67" s="74">
        <v>17</v>
      </c>
      <c r="G67" s="74">
        <v>20.142712590714858</v>
      </c>
    </row>
    <row r="68" spans="1:7" ht="12" customHeight="1" x14ac:dyDescent="0.3">
      <c r="A68" s="86" t="s">
        <v>46</v>
      </c>
      <c r="B68" s="72" t="s">
        <v>35</v>
      </c>
      <c r="C68" s="74">
        <v>0.1</v>
      </c>
      <c r="D68" s="72" t="s">
        <v>35</v>
      </c>
      <c r="E68" s="72" t="s">
        <v>35</v>
      </c>
      <c r="F68" s="74">
        <v>1.2</v>
      </c>
      <c r="G68" s="74">
        <v>0.76399174282679649</v>
      </c>
    </row>
    <row r="69" spans="1:7" ht="12" customHeight="1" x14ac:dyDescent="0.3">
      <c r="A69" s="109" t="s">
        <v>47</v>
      </c>
      <c r="B69" s="76" t="s">
        <v>35</v>
      </c>
      <c r="C69" s="77">
        <v>98.6</v>
      </c>
      <c r="D69" s="77">
        <v>99.3</v>
      </c>
      <c r="E69" s="77">
        <v>99.750654596158398</v>
      </c>
      <c r="F69" s="77">
        <v>78</v>
      </c>
      <c r="G69" s="77">
        <v>73.426955868715524</v>
      </c>
    </row>
    <row r="70" spans="1:7" ht="12" customHeight="1" x14ac:dyDescent="0.3">
      <c r="A70" s="12" t="s">
        <v>150</v>
      </c>
      <c r="B70" s="13"/>
      <c r="C70" s="13" t="s">
        <v>149</v>
      </c>
      <c r="D70" s="13"/>
      <c r="E70" s="13"/>
      <c r="F70" s="13"/>
      <c r="G70" s="14"/>
    </row>
    <row r="71" spans="1:7" ht="12" customHeight="1" x14ac:dyDescent="0.3">
      <c r="A71" s="83" t="s">
        <v>49</v>
      </c>
      <c r="B71" s="70" t="s">
        <v>35</v>
      </c>
      <c r="C71" s="70" t="s">
        <v>35</v>
      </c>
      <c r="D71" s="70" t="s">
        <v>35</v>
      </c>
      <c r="E71" s="70" t="s">
        <v>35</v>
      </c>
      <c r="F71" s="80">
        <v>99.8</v>
      </c>
      <c r="G71" s="80">
        <v>99.863090419855055</v>
      </c>
    </row>
    <row r="72" spans="1:7" ht="12" customHeight="1" x14ac:dyDescent="0.3">
      <c r="A72" s="84" t="s">
        <v>47</v>
      </c>
      <c r="B72" s="76" t="s">
        <v>35</v>
      </c>
      <c r="C72" s="76" t="s">
        <v>35</v>
      </c>
      <c r="D72" s="76" t="s">
        <v>35</v>
      </c>
      <c r="E72" s="76" t="s">
        <v>35</v>
      </c>
      <c r="F72" s="77">
        <v>2</v>
      </c>
      <c r="G72" s="77">
        <v>0.1369095801449447</v>
      </c>
    </row>
    <row r="73" spans="1:7" ht="12" customHeight="1" x14ac:dyDescent="0.3">
      <c r="A73" s="4" t="s">
        <v>154</v>
      </c>
      <c r="B73" s="10"/>
      <c r="C73" s="4"/>
      <c r="D73" s="4"/>
      <c r="E73" s="4"/>
      <c r="F73" s="4"/>
      <c r="G73" s="4"/>
    </row>
    <row r="74" spans="1:7" ht="12" customHeight="1" x14ac:dyDescent="0.3">
      <c r="A74" s="16" t="s">
        <v>155</v>
      </c>
      <c r="B74" s="4"/>
      <c r="C74" s="4"/>
      <c r="D74" s="4"/>
      <c r="E74" s="4"/>
      <c r="F74" s="4"/>
      <c r="G74" s="4"/>
    </row>
    <row r="75" spans="1:7" ht="12" customHeight="1" x14ac:dyDescent="0.3">
      <c r="A75" s="19" t="s">
        <v>156</v>
      </c>
      <c r="B75" s="4"/>
      <c r="C75" s="4"/>
      <c r="D75" s="4"/>
      <c r="E75" s="4"/>
      <c r="F75" s="4"/>
      <c r="G75" s="4"/>
    </row>
    <row r="76" spans="1:7" ht="12" customHeight="1" x14ac:dyDescent="0.3">
      <c r="A76" s="4"/>
      <c r="B76" s="4"/>
      <c r="C76" s="4"/>
      <c r="D76" s="4"/>
      <c r="E76" s="4"/>
      <c r="F76" s="4"/>
      <c r="G76" s="4"/>
    </row>
    <row r="77" spans="1:7" ht="12" customHeight="1" x14ac:dyDescent="0.3"/>
    <row r="78" spans="1:7" x14ac:dyDescent="0.3">
      <c r="B78" s="126"/>
      <c r="C78" s="126"/>
      <c r="D78" s="126"/>
      <c r="E78" s="126"/>
    </row>
    <row r="79" spans="1:7" x14ac:dyDescent="0.3">
      <c r="B79" s="126"/>
      <c r="C79" s="126"/>
      <c r="D79" s="126"/>
      <c r="E79" s="126"/>
    </row>
    <row r="80" spans="1:7" x14ac:dyDescent="0.3">
      <c r="B80" s="126"/>
      <c r="C80" s="126"/>
      <c r="D80" s="126"/>
      <c r="E80" s="126"/>
    </row>
  </sheetData>
  <pageMargins left="0.25" right="0.25" top="0.75" bottom="0.75" header="0.3" footer="0.3"/>
  <pageSetup scale="64" orientation="portrait" horizontalDpi="4294967293" verticalDpi="0"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4360-BBA2-43EC-AA4F-46AF2769394B}">
  <sheetPr>
    <pageSetUpPr fitToPage="1"/>
  </sheetPr>
  <dimension ref="A1:G20"/>
  <sheetViews>
    <sheetView zoomScaleNormal="100" workbookViewId="0">
      <selection activeCell="A4" sqref="A4"/>
    </sheetView>
  </sheetViews>
  <sheetFormatPr defaultColWidth="8.3984375" defaultRowHeight="10.15" x14ac:dyDescent="0.3"/>
  <cols>
    <col min="1" max="1" width="27.86328125" style="1" customWidth="1"/>
    <col min="2" max="5" width="9.73046875" style="1" customWidth="1"/>
    <col min="6" max="7" width="10.3984375" style="1" customWidth="1"/>
    <col min="8" max="16384" width="8.3984375" style="1"/>
  </cols>
  <sheetData>
    <row r="1" spans="1:7" s="67" customFormat="1" ht="17.649999999999999" x14ac:dyDescent="0.5">
      <c r="A1" s="183" t="s">
        <v>0</v>
      </c>
      <c r="B1" s="66"/>
      <c r="C1" s="66"/>
      <c r="D1" s="66"/>
      <c r="E1" s="66"/>
      <c r="F1" s="66"/>
      <c r="G1" s="66"/>
    </row>
    <row r="2" spans="1:7" s="21" customFormat="1" ht="17.649999999999999" x14ac:dyDescent="0.3">
      <c r="A2" s="28" t="s">
        <v>1</v>
      </c>
      <c r="B2" s="19"/>
      <c r="C2" s="19"/>
      <c r="D2" s="19"/>
      <c r="E2" s="19"/>
      <c r="F2" s="19"/>
      <c r="G2" s="19"/>
    </row>
    <row r="3" spans="1:7" s="21" customFormat="1" ht="12" customHeight="1" x14ac:dyDescent="0.4">
      <c r="A3" s="184"/>
      <c r="B3" s="19"/>
      <c r="C3" s="19"/>
      <c r="D3" s="19"/>
      <c r="E3" s="19"/>
      <c r="F3" s="19"/>
      <c r="G3" s="19"/>
    </row>
    <row r="4" spans="1:7" s="21" customFormat="1" ht="13.15" x14ac:dyDescent="0.3">
      <c r="A4" s="29" t="s">
        <v>157</v>
      </c>
      <c r="B4" s="19"/>
      <c r="C4" s="19"/>
      <c r="D4" s="19"/>
      <c r="E4" s="19"/>
      <c r="F4" s="19"/>
      <c r="G4" s="19"/>
    </row>
    <row r="5" spans="1:7" ht="12" customHeight="1" x14ac:dyDescent="0.3">
      <c r="A5" s="8" t="s">
        <v>32</v>
      </c>
      <c r="B5" s="4"/>
      <c r="C5" s="4"/>
      <c r="D5" s="4"/>
      <c r="E5" s="4"/>
      <c r="F5" s="4"/>
      <c r="G5" s="4"/>
    </row>
    <row r="6" spans="1:7" ht="12" customHeight="1" thickBot="1" x14ac:dyDescent="0.35">
      <c r="A6" s="129" t="s">
        <v>4</v>
      </c>
      <c r="B6" s="131">
        <v>2019</v>
      </c>
      <c r="C6" s="130">
        <v>2020</v>
      </c>
      <c r="D6" s="130">
        <v>2021</v>
      </c>
      <c r="E6" s="130">
        <v>2022</v>
      </c>
      <c r="F6" s="130">
        <v>2023</v>
      </c>
      <c r="G6" s="130">
        <v>2024</v>
      </c>
    </row>
    <row r="7" spans="1:7" ht="12" customHeight="1" thickTop="1" x14ac:dyDescent="0.3">
      <c r="A7" s="65" t="s">
        <v>158</v>
      </c>
      <c r="B7" s="60"/>
      <c r="C7" s="60"/>
      <c r="D7" s="60"/>
      <c r="E7" s="60"/>
      <c r="F7" s="60"/>
      <c r="G7" s="60"/>
    </row>
    <row r="8" spans="1:7" ht="12" customHeight="1" x14ac:dyDescent="0.3">
      <c r="A8" s="30" t="s">
        <v>159</v>
      </c>
      <c r="B8" s="14"/>
      <c r="C8" s="14"/>
      <c r="D8" s="14"/>
      <c r="E8" s="14"/>
      <c r="F8" s="14"/>
      <c r="G8" s="14"/>
    </row>
    <row r="9" spans="1:7" ht="12" customHeight="1" x14ac:dyDescent="0.3">
      <c r="A9" s="111" t="s">
        <v>160</v>
      </c>
      <c r="B9" s="112">
        <v>728.11</v>
      </c>
      <c r="C9" s="112">
        <v>598</v>
      </c>
      <c r="D9" s="112">
        <v>597.57000000000005</v>
      </c>
      <c r="E9" s="112">
        <v>717.28</v>
      </c>
      <c r="F9" s="112">
        <v>1079.42</v>
      </c>
      <c r="G9" s="112">
        <v>1150.07</v>
      </c>
    </row>
    <row r="10" spans="1:7" ht="12" customHeight="1" x14ac:dyDescent="0.3">
      <c r="A10" s="113" t="s">
        <v>161</v>
      </c>
      <c r="B10" s="114">
        <v>9618492</v>
      </c>
      <c r="C10" s="114">
        <v>7908931</v>
      </c>
      <c r="D10" s="114">
        <v>7894061.5613299999</v>
      </c>
      <c r="E10" s="114">
        <v>9475452.8389199991</v>
      </c>
      <c r="F10" s="114">
        <v>13881988</v>
      </c>
      <c r="G10" s="114">
        <v>14790655</v>
      </c>
    </row>
    <row r="11" spans="1:7" ht="12" customHeight="1" x14ac:dyDescent="0.3">
      <c r="A11" s="113" t="s">
        <v>162</v>
      </c>
      <c r="B11" s="115">
        <v>-2.528455614106202</v>
      </c>
      <c r="C11" s="115">
        <f>C10/B10-1</f>
        <v>-0.17773690511984619</v>
      </c>
      <c r="D11" s="132">
        <v>-1.8800819820024017E-3</v>
      </c>
      <c r="E11" s="115">
        <v>20.03</v>
      </c>
      <c r="F11" s="115">
        <v>46.5</v>
      </c>
      <c r="G11" s="115">
        <v>6.55</v>
      </c>
    </row>
    <row r="12" spans="1:7" ht="12" customHeight="1" x14ac:dyDescent="0.3">
      <c r="A12" s="113" t="s">
        <v>163</v>
      </c>
      <c r="B12" s="114">
        <v>74019</v>
      </c>
      <c r="C12" s="114">
        <v>72891</v>
      </c>
      <c r="D12" s="114">
        <v>73678</v>
      </c>
      <c r="E12" s="114">
        <v>40296</v>
      </c>
      <c r="F12" s="114">
        <v>24859</v>
      </c>
      <c r="G12" s="114">
        <v>31076</v>
      </c>
    </row>
    <row r="13" spans="1:7" ht="12" customHeight="1" x14ac:dyDescent="0.3">
      <c r="A13" s="113" t="s">
        <v>164</v>
      </c>
      <c r="B13" s="116">
        <v>18.899999999999999</v>
      </c>
      <c r="C13" s="116">
        <v>24.3</v>
      </c>
      <c r="D13" s="170">
        <v>21.96698</v>
      </c>
      <c r="E13" s="116">
        <v>15.8</v>
      </c>
      <c r="F13" s="116">
        <v>9.4</v>
      </c>
      <c r="G13" s="116">
        <v>13.53</v>
      </c>
    </row>
    <row r="14" spans="1:7" ht="12" customHeight="1" x14ac:dyDescent="0.3">
      <c r="A14" s="113" t="s">
        <v>165</v>
      </c>
      <c r="B14" s="117">
        <v>11</v>
      </c>
      <c r="C14" s="117">
        <v>11</v>
      </c>
      <c r="D14" s="117">
        <v>11</v>
      </c>
      <c r="E14" s="117">
        <v>11</v>
      </c>
      <c r="F14" s="117">
        <v>10</v>
      </c>
      <c r="G14" s="117">
        <v>10</v>
      </c>
    </row>
    <row r="15" spans="1:7" ht="12" customHeight="1" x14ac:dyDescent="0.3">
      <c r="A15" s="113" t="s">
        <v>166</v>
      </c>
      <c r="B15" s="117">
        <v>2</v>
      </c>
      <c r="C15" s="117">
        <v>0</v>
      </c>
      <c r="D15" s="117">
        <v>0</v>
      </c>
      <c r="E15" s="117">
        <v>0</v>
      </c>
      <c r="F15" s="117">
        <v>0</v>
      </c>
      <c r="G15" s="117">
        <v>0</v>
      </c>
    </row>
    <row r="16" spans="1:7" ht="12" customHeight="1" x14ac:dyDescent="0.3">
      <c r="A16" s="118" t="s">
        <v>167</v>
      </c>
      <c r="B16" s="119">
        <v>0</v>
      </c>
      <c r="C16" s="119">
        <v>0</v>
      </c>
      <c r="D16" s="119">
        <v>0</v>
      </c>
      <c r="E16" s="119">
        <v>0</v>
      </c>
      <c r="F16" s="119">
        <v>1</v>
      </c>
      <c r="G16" s="119">
        <v>0</v>
      </c>
    </row>
    <row r="17" spans="1:7" ht="12" customHeight="1" x14ac:dyDescent="0.3">
      <c r="A17" s="18" t="s">
        <v>168</v>
      </c>
      <c r="B17" s="22"/>
      <c r="C17" s="4"/>
      <c r="D17" s="4"/>
      <c r="E17" s="4"/>
      <c r="F17" s="4"/>
      <c r="G17" s="4"/>
    </row>
    <row r="18" spans="1:7" ht="12" customHeight="1" x14ac:dyDescent="0.3">
      <c r="A18" s="4" t="s">
        <v>169</v>
      </c>
      <c r="B18" s="4"/>
      <c r="C18" s="4"/>
      <c r="D18" s="4"/>
      <c r="E18" s="4"/>
      <c r="F18" s="4"/>
      <c r="G18" s="4"/>
    </row>
    <row r="19" spans="1:7" ht="12" customHeight="1" x14ac:dyDescent="0.3">
      <c r="A19" s="4"/>
      <c r="B19" s="4"/>
      <c r="C19" s="4"/>
      <c r="D19" s="4"/>
      <c r="E19" s="4"/>
      <c r="F19" s="4"/>
      <c r="G19" s="4"/>
    </row>
    <row r="20" spans="1:7" ht="12" customHeight="1" x14ac:dyDescent="0.3"/>
  </sheetData>
  <pageMargins left="0.25" right="0.25" top="0.75" bottom="0.75" header="0.3" footer="0.3"/>
  <pageSetup scale="72"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27BC-8F6E-4BA0-B6FA-D4B2CF16C579}">
  <sheetPr>
    <pageSetUpPr fitToPage="1"/>
  </sheetPr>
  <dimension ref="A1:E103"/>
  <sheetViews>
    <sheetView workbookViewId="0">
      <selection activeCell="A4" sqref="A4"/>
    </sheetView>
  </sheetViews>
  <sheetFormatPr defaultColWidth="8.3984375" defaultRowHeight="10.15" x14ac:dyDescent="0.3"/>
  <cols>
    <col min="1" max="1" width="40.3984375" style="52" customWidth="1"/>
    <col min="2" max="2" width="15.3984375" style="53" customWidth="1"/>
    <col min="3" max="3" width="3.3984375" style="53" customWidth="1"/>
    <col min="4" max="4" width="79" style="52" customWidth="1"/>
    <col min="5" max="5" width="8.3984375" style="179"/>
    <col min="6" max="16384" width="8.3984375" style="1"/>
  </cols>
  <sheetData>
    <row r="1" spans="1:5" s="67" customFormat="1" ht="17.649999999999999" x14ac:dyDescent="0.5">
      <c r="A1" s="183" t="s">
        <v>0</v>
      </c>
      <c r="B1" s="66"/>
      <c r="C1" s="66"/>
      <c r="D1" s="66"/>
      <c r="E1" s="178"/>
    </row>
    <row r="2" spans="1:5" ht="17.649999999999999" x14ac:dyDescent="0.3">
      <c r="A2" s="31" t="s">
        <v>1</v>
      </c>
      <c r="B2" s="32"/>
      <c r="C2" s="33"/>
      <c r="D2" s="25"/>
    </row>
    <row r="3" spans="1:5" ht="12" customHeight="1" x14ac:dyDescent="0.4">
      <c r="A3" s="186"/>
      <c r="B3" s="33"/>
      <c r="C3" s="33"/>
      <c r="D3" s="25"/>
    </row>
    <row r="4" spans="1:5" ht="15" customHeight="1" x14ac:dyDescent="0.3">
      <c r="A4" s="34" t="s">
        <v>170</v>
      </c>
      <c r="B4" s="33"/>
      <c r="C4" s="33"/>
      <c r="D4" s="25"/>
    </row>
    <row r="5" spans="1:5" s="123" customFormat="1" ht="12" customHeight="1" x14ac:dyDescent="0.35">
      <c r="A5" s="207" t="s">
        <v>171</v>
      </c>
      <c r="B5" s="207"/>
      <c r="C5" s="207"/>
      <c r="D5" s="207"/>
      <c r="E5" s="180"/>
    </row>
    <row r="6" spans="1:5" s="123" customFormat="1" ht="12" customHeight="1" x14ac:dyDescent="0.35">
      <c r="A6" s="217" t="s">
        <v>172</v>
      </c>
      <c r="B6" s="217"/>
      <c r="C6" s="218" t="s">
        <v>173</v>
      </c>
      <c r="D6" s="218"/>
      <c r="E6" s="180"/>
    </row>
    <row r="7" spans="1:5" s="123" customFormat="1" ht="12" customHeight="1" x14ac:dyDescent="0.35">
      <c r="A7" s="219" t="s">
        <v>174</v>
      </c>
      <c r="B7" s="219"/>
      <c r="C7" s="220"/>
      <c r="D7" s="220"/>
      <c r="E7" s="180"/>
    </row>
    <row r="8" spans="1:5" ht="24.95" customHeight="1" x14ac:dyDescent="0.3">
      <c r="A8" s="221" t="s">
        <v>342</v>
      </c>
      <c r="B8" s="221"/>
      <c r="C8" s="189" t="s">
        <v>343</v>
      </c>
      <c r="D8" s="189"/>
    </row>
    <row r="9" spans="1:5" ht="24.95" customHeight="1" x14ac:dyDescent="0.3">
      <c r="A9" s="210" t="s">
        <v>344</v>
      </c>
      <c r="B9" s="210"/>
      <c r="C9" s="171" t="s">
        <v>345</v>
      </c>
      <c r="D9" s="171"/>
    </row>
    <row r="10" spans="1:5" s="123" customFormat="1" ht="12" customHeight="1" x14ac:dyDescent="0.35">
      <c r="A10" s="222" t="s">
        <v>175</v>
      </c>
      <c r="B10" s="222"/>
      <c r="C10" s="222"/>
      <c r="D10" s="222"/>
      <c r="E10" s="180"/>
    </row>
    <row r="11" spans="1:5" ht="15" customHeight="1" x14ac:dyDescent="0.3">
      <c r="A11" s="216" t="s">
        <v>176</v>
      </c>
      <c r="B11" s="216"/>
      <c r="C11" s="216" t="s">
        <v>177</v>
      </c>
      <c r="D11" s="216"/>
    </row>
    <row r="12" spans="1:5" ht="15" customHeight="1" x14ac:dyDescent="0.3">
      <c r="A12" s="205" t="s">
        <v>178</v>
      </c>
      <c r="B12" s="205"/>
      <c r="C12" s="214" t="s">
        <v>179</v>
      </c>
      <c r="D12" s="214"/>
    </row>
    <row r="13" spans="1:5" ht="15" customHeight="1" x14ac:dyDescent="0.3">
      <c r="A13" s="176" t="s">
        <v>180</v>
      </c>
      <c r="B13" s="176"/>
      <c r="C13" s="113" t="s">
        <v>179</v>
      </c>
      <c r="D13" s="113"/>
    </row>
    <row r="14" spans="1:5" ht="15" customHeight="1" x14ac:dyDescent="0.3">
      <c r="A14" s="205" t="s">
        <v>181</v>
      </c>
      <c r="B14" s="205"/>
      <c r="C14" s="205" t="s">
        <v>182</v>
      </c>
      <c r="D14" s="205"/>
    </row>
    <row r="15" spans="1:5" ht="15" customHeight="1" x14ac:dyDescent="0.3">
      <c r="A15" s="205" t="s">
        <v>183</v>
      </c>
      <c r="B15" s="205"/>
      <c r="C15" s="205" t="s">
        <v>184</v>
      </c>
      <c r="D15" s="205"/>
    </row>
    <row r="16" spans="1:5" ht="15" customHeight="1" x14ac:dyDescent="0.3">
      <c r="A16" s="205" t="s">
        <v>314</v>
      </c>
      <c r="B16" s="205"/>
      <c r="C16" s="205" t="s">
        <v>184</v>
      </c>
      <c r="D16" s="205"/>
    </row>
    <row r="17" spans="1:4" ht="15" customHeight="1" x14ac:dyDescent="0.3">
      <c r="A17" s="205" t="s">
        <v>315</v>
      </c>
      <c r="B17" s="205"/>
      <c r="C17" s="205" t="s">
        <v>316</v>
      </c>
      <c r="D17" s="205"/>
    </row>
    <row r="18" spans="1:4" ht="15" customHeight="1" x14ac:dyDescent="0.3">
      <c r="A18" s="205" t="s">
        <v>317</v>
      </c>
      <c r="B18" s="205"/>
      <c r="C18" s="205" t="s">
        <v>318</v>
      </c>
      <c r="D18" s="205"/>
    </row>
    <row r="19" spans="1:4" ht="15" customHeight="1" x14ac:dyDescent="0.3">
      <c r="A19" s="205" t="s">
        <v>319</v>
      </c>
      <c r="B19" s="205"/>
      <c r="C19" s="205" t="s">
        <v>320</v>
      </c>
      <c r="D19" s="205"/>
    </row>
    <row r="20" spans="1:4" ht="15" customHeight="1" x14ac:dyDescent="0.3">
      <c r="A20" s="205" t="s">
        <v>321</v>
      </c>
      <c r="B20" s="205"/>
      <c r="C20" s="205" t="s">
        <v>322</v>
      </c>
      <c r="D20" s="205"/>
    </row>
    <row r="21" spans="1:4" ht="21.95" customHeight="1" x14ac:dyDescent="0.3">
      <c r="A21" s="176" t="s">
        <v>185</v>
      </c>
      <c r="B21" s="176"/>
      <c r="C21" s="205" t="s">
        <v>186</v>
      </c>
      <c r="D21" s="205"/>
    </row>
    <row r="22" spans="1:4" ht="21.95" customHeight="1" x14ac:dyDescent="0.3">
      <c r="A22" s="176" t="s">
        <v>187</v>
      </c>
      <c r="B22" s="176"/>
      <c r="C22" s="205" t="s">
        <v>188</v>
      </c>
      <c r="D22" s="205"/>
    </row>
    <row r="23" spans="1:4" ht="21.95" customHeight="1" x14ac:dyDescent="0.3">
      <c r="A23" s="176" t="s">
        <v>189</v>
      </c>
      <c r="B23" s="176"/>
      <c r="C23" s="205" t="s">
        <v>190</v>
      </c>
      <c r="D23" s="205"/>
    </row>
    <row r="24" spans="1:4" ht="21.95" customHeight="1" x14ac:dyDescent="0.3">
      <c r="A24" s="176" t="s">
        <v>191</v>
      </c>
      <c r="B24" s="176"/>
      <c r="C24" s="205" t="s">
        <v>192</v>
      </c>
      <c r="D24" s="205"/>
    </row>
    <row r="25" spans="1:4" ht="21.95" customHeight="1" x14ac:dyDescent="0.3">
      <c r="A25" s="176" t="s">
        <v>193</v>
      </c>
      <c r="B25" s="176"/>
      <c r="C25" s="205" t="s">
        <v>194</v>
      </c>
      <c r="D25" s="205"/>
    </row>
    <row r="26" spans="1:4" ht="25.5" customHeight="1" x14ac:dyDescent="0.3">
      <c r="A26" s="205" t="s">
        <v>323</v>
      </c>
      <c r="B26" s="205"/>
      <c r="C26" s="205" t="s">
        <v>324</v>
      </c>
      <c r="D26" s="205"/>
    </row>
    <row r="27" spans="1:4" ht="21.95" customHeight="1" x14ac:dyDescent="0.3">
      <c r="A27" s="176" t="s">
        <v>195</v>
      </c>
      <c r="B27" s="176"/>
      <c r="C27" s="205" t="s">
        <v>196</v>
      </c>
      <c r="D27" s="205"/>
    </row>
    <row r="28" spans="1:4" ht="21.95" customHeight="1" x14ac:dyDescent="0.3">
      <c r="A28" s="176" t="s">
        <v>197</v>
      </c>
      <c r="B28" s="176"/>
      <c r="C28" s="205" t="s">
        <v>198</v>
      </c>
      <c r="D28" s="205"/>
    </row>
    <row r="29" spans="1:4" ht="21.95" customHeight="1" x14ac:dyDescent="0.3">
      <c r="A29" s="176" t="s">
        <v>199</v>
      </c>
      <c r="B29" s="176"/>
      <c r="C29" s="205" t="s">
        <v>200</v>
      </c>
      <c r="D29" s="205"/>
    </row>
    <row r="30" spans="1:4" ht="21.95" customHeight="1" x14ac:dyDescent="0.3">
      <c r="A30" s="176" t="s">
        <v>201</v>
      </c>
      <c r="B30" s="176"/>
      <c r="C30" s="205" t="s">
        <v>202</v>
      </c>
      <c r="D30" s="205"/>
    </row>
    <row r="31" spans="1:4" ht="21.95" customHeight="1" x14ac:dyDescent="0.3">
      <c r="A31" s="205" t="s">
        <v>325</v>
      </c>
      <c r="B31" s="205"/>
      <c r="C31" s="205" t="s">
        <v>326</v>
      </c>
      <c r="D31" s="205"/>
    </row>
    <row r="32" spans="1:4" ht="21.95" customHeight="1" x14ac:dyDescent="0.3">
      <c r="A32" s="205" t="s">
        <v>327</v>
      </c>
      <c r="B32" s="205"/>
      <c r="C32" s="205" t="s">
        <v>328</v>
      </c>
      <c r="D32" s="205"/>
    </row>
    <row r="33" spans="1:5" ht="26.25" customHeight="1" x14ac:dyDescent="0.3">
      <c r="A33" s="205" t="s">
        <v>329</v>
      </c>
      <c r="B33" s="205"/>
      <c r="C33" s="214" t="s">
        <v>204</v>
      </c>
      <c r="D33" s="214"/>
    </row>
    <row r="34" spans="1:5" ht="15" customHeight="1" x14ac:dyDescent="0.3">
      <c r="A34" s="205" t="s">
        <v>203</v>
      </c>
      <c r="B34" s="205"/>
      <c r="C34" s="214" t="s">
        <v>204</v>
      </c>
      <c r="D34" s="214"/>
    </row>
    <row r="35" spans="1:5" ht="15" customHeight="1" x14ac:dyDescent="0.3">
      <c r="A35" s="205" t="s">
        <v>205</v>
      </c>
      <c r="B35" s="205"/>
      <c r="C35" s="214" t="s">
        <v>206</v>
      </c>
      <c r="D35" s="214"/>
    </row>
    <row r="36" spans="1:5" ht="24.95" customHeight="1" x14ac:dyDescent="0.3">
      <c r="A36" s="204" t="s">
        <v>207</v>
      </c>
      <c r="B36" s="204"/>
      <c r="C36" s="209" t="s">
        <v>208</v>
      </c>
      <c r="D36" s="209"/>
    </row>
    <row r="37" spans="1:5" ht="24.95" customHeight="1" x14ac:dyDescent="0.3">
      <c r="A37" s="188" t="s">
        <v>340</v>
      </c>
      <c r="B37" s="121"/>
      <c r="C37" s="209" t="s">
        <v>341</v>
      </c>
      <c r="D37" s="209"/>
    </row>
    <row r="38" spans="1:5" ht="15" customHeight="1" x14ac:dyDescent="0.3">
      <c r="A38" s="51" t="s">
        <v>209</v>
      </c>
      <c r="B38" s="122"/>
      <c r="C38" s="215" t="s">
        <v>210</v>
      </c>
      <c r="D38" s="215"/>
    </row>
    <row r="39" spans="1:5" s="123" customFormat="1" ht="12" customHeight="1" x14ac:dyDescent="0.35">
      <c r="A39" s="207" t="s">
        <v>211</v>
      </c>
      <c r="B39" s="207"/>
      <c r="C39" s="207"/>
      <c r="D39" s="207"/>
      <c r="E39" s="180"/>
    </row>
    <row r="40" spans="1:5" s="123" customFormat="1" ht="12" customHeight="1" x14ac:dyDescent="0.35">
      <c r="A40" s="213" t="s">
        <v>172</v>
      </c>
      <c r="B40" s="213"/>
      <c r="C40" s="208" t="s">
        <v>212</v>
      </c>
      <c r="D40" s="208"/>
      <c r="E40" s="180"/>
    </row>
    <row r="41" spans="1:5" ht="24.95" customHeight="1" x14ac:dyDescent="0.3">
      <c r="A41" s="212" t="s">
        <v>213</v>
      </c>
      <c r="B41" s="212"/>
      <c r="C41" s="212" t="s">
        <v>214</v>
      </c>
      <c r="D41" s="212"/>
    </row>
    <row r="42" spans="1:5" ht="20.25" customHeight="1" x14ac:dyDescent="0.3">
      <c r="A42" s="212" t="s">
        <v>337</v>
      </c>
      <c r="B42" s="212"/>
      <c r="C42" s="212" t="s">
        <v>215</v>
      </c>
      <c r="D42" s="212"/>
    </row>
    <row r="43" spans="1:5" ht="24.95" customHeight="1" x14ac:dyDescent="0.3">
      <c r="A43" s="211" t="s">
        <v>216</v>
      </c>
      <c r="B43" s="211"/>
      <c r="C43" s="212" t="s">
        <v>217</v>
      </c>
      <c r="D43" s="212"/>
    </row>
    <row r="44" spans="1:5" ht="33.75" customHeight="1" x14ac:dyDescent="0.3">
      <c r="A44" s="204" t="s">
        <v>338</v>
      </c>
      <c r="B44" s="204"/>
      <c r="C44" s="205" t="s">
        <v>339</v>
      </c>
      <c r="D44" s="205"/>
    </row>
    <row r="45" spans="1:5" ht="15" customHeight="1" x14ac:dyDescent="0.3">
      <c r="A45" s="206" t="s">
        <v>218</v>
      </c>
      <c r="B45" s="206"/>
      <c r="C45" s="206" t="s">
        <v>219</v>
      </c>
      <c r="D45" s="206"/>
    </row>
    <row r="46" spans="1:5" s="123" customFormat="1" ht="12" customHeight="1" x14ac:dyDescent="0.35">
      <c r="A46" s="207" t="s">
        <v>220</v>
      </c>
      <c r="B46" s="207"/>
      <c r="C46" s="207"/>
      <c r="D46" s="207"/>
      <c r="E46" s="180"/>
    </row>
    <row r="47" spans="1:5" s="123" customFormat="1" ht="12" customHeight="1" x14ac:dyDescent="0.35">
      <c r="A47" s="124" t="s">
        <v>172</v>
      </c>
      <c r="B47" s="125" t="s">
        <v>221</v>
      </c>
      <c r="C47" s="208" t="s">
        <v>173</v>
      </c>
      <c r="D47" s="208"/>
      <c r="E47" s="180"/>
    </row>
    <row r="48" spans="1:5" ht="12" customHeight="1" x14ac:dyDescent="0.3">
      <c r="A48" s="35" t="s">
        <v>222</v>
      </c>
      <c r="B48" s="36" t="s">
        <v>223</v>
      </c>
      <c r="C48" s="35" t="s">
        <v>224</v>
      </c>
      <c r="D48" s="35" t="s">
        <v>225</v>
      </c>
    </row>
    <row r="49" spans="1:4" ht="12" customHeight="1" x14ac:dyDescent="0.3">
      <c r="A49" s="25"/>
      <c r="B49" s="33"/>
      <c r="C49" s="57" t="s">
        <v>226</v>
      </c>
      <c r="D49" s="57" t="s">
        <v>227</v>
      </c>
    </row>
    <row r="50" spans="1:4" ht="12" customHeight="1" x14ac:dyDescent="0.3">
      <c r="A50" s="25"/>
      <c r="B50" s="33"/>
      <c r="C50" s="57" t="s">
        <v>228</v>
      </c>
      <c r="D50" s="57" t="s">
        <v>229</v>
      </c>
    </row>
    <row r="51" spans="1:4" ht="12" customHeight="1" x14ac:dyDescent="0.3">
      <c r="A51" s="25"/>
      <c r="B51" s="33"/>
      <c r="C51" s="57" t="s">
        <v>230</v>
      </c>
      <c r="D51" s="57" t="s">
        <v>231</v>
      </c>
    </row>
    <row r="52" spans="1:4" ht="12" customHeight="1" x14ac:dyDescent="0.3">
      <c r="A52" s="25"/>
      <c r="B52" s="33"/>
      <c r="C52" s="57" t="s">
        <v>232</v>
      </c>
      <c r="D52" s="57" t="s">
        <v>233</v>
      </c>
    </row>
    <row r="53" spans="1:4" ht="12" customHeight="1" x14ac:dyDescent="0.3">
      <c r="A53" s="37"/>
      <c r="B53" s="38"/>
      <c r="C53" s="120" t="s">
        <v>234</v>
      </c>
      <c r="D53" s="120" t="s">
        <v>235</v>
      </c>
    </row>
    <row r="54" spans="1:4" ht="12" customHeight="1" x14ac:dyDescent="0.3">
      <c r="A54" s="39" t="s">
        <v>236</v>
      </c>
      <c r="B54" s="40" t="s">
        <v>223</v>
      </c>
      <c r="C54" s="39" t="s">
        <v>224</v>
      </c>
      <c r="D54" s="39" t="s">
        <v>237</v>
      </c>
    </row>
    <row r="55" spans="1:4" ht="12" customHeight="1" x14ac:dyDescent="0.3">
      <c r="A55" s="41"/>
      <c r="B55" s="42"/>
      <c r="C55" s="121" t="s">
        <v>226</v>
      </c>
      <c r="D55" s="121" t="s">
        <v>231</v>
      </c>
    </row>
    <row r="56" spans="1:4" ht="12" customHeight="1" x14ac:dyDescent="0.3">
      <c r="A56" s="43"/>
      <c r="B56" s="42"/>
      <c r="C56" s="121" t="s">
        <v>228</v>
      </c>
      <c r="D56" s="121" t="s">
        <v>238</v>
      </c>
    </row>
    <row r="57" spans="1:4" ht="12" customHeight="1" x14ac:dyDescent="0.3">
      <c r="A57" s="43"/>
      <c r="B57" s="42"/>
      <c r="C57" s="121" t="s">
        <v>230</v>
      </c>
      <c r="D57" s="121" t="s">
        <v>239</v>
      </c>
    </row>
    <row r="58" spans="1:4" ht="12" customHeight="1" x14ac:dyDescent="0.3">
      <c r="A58" s="43"/>
      <c r="B58" s="42"/>
      <c r="C58" s="121" t="s">
        <v>232</v>
      </c>
      <c r="D58" s="121" t="s">
        <v>240</v>
      </c>
    </row>
    <row r="59" spans="1:4" ht="12" customHeight="1" x14ac:dyDescent="0.3">
      <c r="A59" s="43"/>
      <c r="B59" s="42"/>
      <c r="C59" s="121" t="s">
        <v>234</v>
      </c>
      <c r="D59" s="121" t="s">
        <v>241</v>
      </c>
    </row>
    <row r="60" spans="1:4" ht="12" customHeight="1" x14ac:dyDescent="0.3">
      <c r="A60" s="44"/>
      <c r="B60" s="45"/>
      <c r="C60" s="46" t="s">
        <v>242</v>
      </c>
      <c r="D60" s="46" t="s">
        <v>243</v>
      </c>
    </row>
    <row r="61" spans="1:4" ht="12" customHeight="1" x14ac:dyDescent="0.3">
      <c r="A61" s="39" t="s">
        <v>244</v>
      </c>
      <c r="B61" s="40" t="s">
        <v>223</v>
      </c>
      <c r="C61" s="39" t="s">
        <v>224</v>
      </c>
      <c r="D61" s="39" t="s">
        <v>245</v>
      </c>
    </row>
    <row r="62" spans="1:4" ht="12" customHeight="1" x14ac:dyDescent="0.3">
      <c r="A62" s="43"/>
      <c r="B62" s="42"/>
      <c r="C62" s="121" t="s">
        <v>226</v>
      </c>
      <c r="D62" s="121" t="s">
        <v>246</v>
      </c>
    </row>
    <row r="63" spans="1:4" ht="12" customHeight="1" x14ac:dyDescent="0.3">
      <c r="A63" s="43"/>
      <c r="B63" s="42"/>
      <c r="C63" s="121" t="s">
        <v>228</v>
      </c>
      <c r="D63" s="121" t="s">
        <v>247</v>
      </c>
    </row>
    <row r="64" spans="1:4" ht="12" customHeight="1" x14ac:dyDescent="0.3">
      <c r="A64" s="43"/>
      <c r="B64" s="42"/>
      <c r="C64" s="121" t="s">
        <v>230</v>
      </c>
      <c r="D64" s="121" t="s">
        <v>248</v>
      </c>
    </row>
    <row r="65" spans="1:4" ht="12" customHeight="1" x14ac:dyDescent="0.3">
      <c r="A65" s="43"/>
      <c r="B65" s="42"/>
      <c r="C65" s="121" t="s">
        <v>232</v>
      </c>
      <c r="D65" s="121" t="s">
        <v>249</v>
      </c>
    </row>
    <row r="66" spans="1:4" ht="12" customHeight="1" x14ac:dyDescent="0.3">
      <c r="A66" s="43"/>
      <c r="B66" s="42"/>
      <c r="C66" s="121" t="s">
        <v>234</v>
      </c>
      <c r="D66" s="121" t="s">
        <v>250</v>
      </c>
    </row>
    <row r="67" spans="1:4" ht="12" customHeight="1" x14ac:dyDescent="0.3">
      <c r="A67" s="43"/>
      <c r="B67" s="42"/>
      <c r="C67" s="121" t="s">
        <v>242</v>
      </c>
      <c r="D67" s="121" t="s">
        <v>251</v>
      </c>
    </row>
    <row r="68" spans="1:4" ht="12" customHeight="1" x14ac:dyDescent="0.3">
      <c r="A68" s="43"/>
      <c r="B68" s="42"/>
      <c r="C68" s="121" t="s">
        <v>252</v>
      </c>
      <c r="D68" s="121" t="s">
        <v>253</v>
      </c>
    </row>
    <row r="69" spans="1:4" ht="12" customHeight="1" x14ac:dyDescent="0.3">
      <c r="A69" s="43"/>
      <c r="B69" s="42"/>
      <c r="C69" s="121" t="s">
        <v>254</v>
      </c>
      <c r="D69" s="121" t="s">
        <v>255</v>
      </c>
    </row>
    <row r="70" spans="1:4" ht="12" customHeight="1" x14ac:dyDescent="0.3">
      <c r="A70" s="43"/>
      <c r="B70" s="42"/>
      <c r="C70" s="121" t="s">
        <v>256</v>
      </c>
      <c r="D70" s="121" t="s">
        <v>257</v>
      </c>
    </row>
    <row r="71" spans="1:4" ht="12" customHeight="1" x14ac:dyDescent="0.3">
      <c r="A71" s="43"/>
      <c r="B71" s="42"/>
      <c r="C71" s="121" t="s">
        <v>258</v>
      </c>
      <c r="D71" s="121" t="s">
        <v>259</v>
      </c>
    </row>
    <row r="72" spans="1:4" ht="12" customHeight="1" x14ac:dyDescent="0.3">
      <c r="A72" s="43"/>
      <c r="B72" s="42"/>
      <c r="C72" s="121" t="s">
        <v>260</v>
      </c>
      <c r="D72" s="121" t="s">
        <v>261</v>
      </c>
    </row>
    <row r="73" spans="1:4" ht="12" customHeight="1" x14ac:dyDescent="0.3">
      <c r="A73" s="44"/>
      <c r="B73" s="45"/>
      <c r="C73" s="46" t="s">
        <v>262</v>
      </c>
      <c r="D73" s="46" t="s">
        <v>263</v>
      </c>
    </row>
    <row r="74" spans="1:4" ht="12" customHeight="1" x14ac:dyDescent="0.3">
      <c r="A74" s="39" t="s">
        <v>264</v>
      </c>
      <c r="B74" s="40" t="s">
        <v>223</v>
      </c>
      <c r="C74" s="47" t="s">
        <v>265</v>
      </c>
      <c r="D74" s="47" t="s">
        <v>266</v>
      </c>
    </row>
    <row r="75" spans="1:4" ht="12" customHeight="1" x14ac:dyDescent="0.3">
      <c r="A75" s="43"/>
      <c r="B75" s="42"/>
      <c r="C75" s="121" t="s">
        <v>267</v>
      </c>
      <c r="D75" s="121" t="s">
        <v>268</v>
      </c>
    </row>
    <row r="76" spans="1:4" ht="12" customHeight="1" x14ac:dyDescent="0.3">
      <c r="A76" s="43"/>
      <c r="B76" s="42"/>
      <c r="C76" s="121" t="s">
        <v>269</v>
      </c>
      <c r="D76" s="121" t="s">
        <v>270</v>
      </c>
    </row>
    <row r="77" spans="1:4" ht="12" customHeight="1" x14ac:dyDescent="0.3">
      <c r="A77" s="43"/>
      <c r="B77" s="42"/>
      <c r="C77" s="121" t="s">
        <v>230</v>
      </c>
      <c r="D77" s="121" t="s">
        <v>271</v>
      </c>
    </row>
    <row r="78" spans="1:4" ht="12" customHeight="1" x14ac:dyDescent="0.3">
      <c r="A78" s="43"/>
      <c r="B78" s="42"/>
      <c r="C78" s="121" t="s">
        <v>232</v>
      </c>
      <c r="D78" s="121" t="s">
        <v>272</v>
      </c>
    </row>
    <row r="79" spans="1:4" ht="12" customHeight="1" x14ac:dyDescent="0.3">
      <c r="A79" s="43"/>
      <c r="B79" s="42"/>
      <c r="C79" s="121" t="s">
        <v>234</v>
      </c>
      <c r="D79" s="121" t="s">
        <v>273</v>
      </c>
    </row>
    <row r="80" spans="1:4" ht="12" customHeight="1" x14ac:dyDescent="0.3">
      <c r="A80" s="44"/>
      <c r="B80" s="45"/>
      <c r="C80" s="46" t="s">
        <v>242</v>
      </c>
      <c r="D80" s="46" t="s">
        <v>274</v>
      </c>
    </row>
    <row r="81" spans="1:4" ht="12" customHeight="1" x14ac:dyDescent="0.3">
      <c r="A81" s="43" t="s">
        <v>275</v>
      </c>
      <c r="B81" s="50" t="s">
        <v>223</v>
      </c>
      <c r="C81" s="47" t="s">
        <v>265</v>
      </c>
      <c r="D81" s="121" t="s">
        <v>276</v>
      </c>
    </row>
    <row r="82" spans="1:4" ht="12" customHeight="1" x14ac:dyDescent="0.3">
      <c r="A82" s="43"/>
      <c r="B82" s="42"/>
      <c r="C82" s="121" t="s">
        <v>267</v>
      </c>
      <c r="D82" s="121" t="s">
        <v>277</v>
      </c>
    </row>
    <row r="83" spans="1:4" ht="12" customHeight="1" x14ac:dyDescent="0.3">
      <c r="A83" s="43"/>
      <c r="B83" s="42"/>
      <c r="C83" s="121" t="s">
        <v>269</v>
      </c>
      <c r="D83" s="121" t="s">
        <v>278</v>
      </c>
    </row>
    <row r="84" spans="1:4" ht="12" customHeight="1" x14ac:dyDescent="0.3">
      <c r="A84" s="43"/>
      <c r="B84" s="42"/>
      <c r="C84" s="121" t="s">
        <v>230</v>
      </c>
      <c r="D84" s="121" t="s">
        <v>279</v>
      </c>
    </row>
    <row r="85" spans="1:4" ht="12" customHeight="1" x14ac:dyDescent="0.3">
      <c r="A85" s="43"/>
      <c r="B85" s="42"/>
      <c r="C85" s="121" t="s">
        <v>232</v>
      </c>
      <c r="D85" s="121" t="s">
        <v>280</v>
      </c>
    </row>
    <row r="86" spans="1:4" ht="12" customHeight="1" x14ac:dyDescent="0.3">
      <c r="A86" s="43"/>
      <c r="B86" s="42"/>
      <c r="C86" s="121" t="s">
        <v>234</v>
      </c>
      <c r="D86" s="121" t="s">
        <v>281</v>
      </c>
    </row>
    <row r="87" spans="1:4" ht="12" customHeight="1" x14ac:dyDescent="0.3">
      <c r="A87" s="43"/>
      <c r="B87" s="42"/>
      <c r="C87" s="46" t="s">
        <v>242</v>
      </c>
      <c r="D87" s="121" t="s">
        <v>282</v>
      </c>
    </row>
    <row r="88" spans="1:4" ht="14.25" customHeight="1" x14ac:dyDescent="0.3">
      <c r="A88" s="209" t="s">
        <v>283</v>
      </c>
      <c r="B88" s="48" t="s">
        <v>284</v>
      </c>
      <c r="C88" s="49" t="s">
        <v>285</v>
      </c>
      <c r="D88" s="47"/>
    </row>
    <row r="89" spans="1:4" ht="30.4" x14ac:dyDescent="0.3">
      <c r="A89" s="210"/>
      <c r="B89" s="42"/>
      <c r="C89" s="121" t="s">
        <v>224</v>
      </c>
      <c r="D89" s="121" t="s">
        <v>286</v>
      </c>
    </row>
    <row r="90" spans="1:4" ht="30.4" x14ac:dyDescent="0.3">
      <c r="A90" s="210"/>
      <c r="B90" s="42"/>
      <c r="C90" s="121" t="s">
        <v>226</v>
      </c>
      <c r="D90" s="121" t="s">
        <v>287</v>
      </c>
    </row>
    <row r="91" spans="1:4" ht="30.4" x14ac:dyDescent="0.3">
      <c r="A91" s="210"/>
      <c r="B91" s="42"/>
      <c r="C91" s="121" t="s">
        <v>228</v>
      </c>
      <c r="D91" s="121" t="s">
        <v>288</v>
      </c>
    </row>
    <row r="92" spans="1:4" ht="30.4" x14ac:dyDescent="0.3">
      <c r="A92" s="210"/>
      <c r="B92" s="42"/>
      <c r="C92" s="121" t="s">
        <v>230</v>
      </c>
      <c r="D92" s="121" t="s">
        <v>289</v>
      </c>
    </row>
    <row r="93" spans="1:4" ht="30.4" x14ac:dyDescent="0.3">
      <c r="A93" s="211"/>
      <c r="B93" s="45"/>
      <c r="C93" s="46" t="s">
        <v>232</v>
      </c>
      <c r="D93" s="46" t="s">
        <v>290</v>
      </c>
    </row>
    <row r="94" spans="1:4" ht="12" customHeight="1" x14ac:dyDescent="0.3">
      <c r="A94" s="43" t="s">
        <v>291</v>
      </c>
      <c r="B94" s="50" t="s">
        <v>292</v>
      </c>
      <c r="C94" s="171" t="s">
        <v>293</v>
      </c>
      <c r="D94" s="121"/>
    </row>
    <row r="95" spans="1:4" ht="12" customHeight="1" x14ac:dyDescent="0.3">
      <c r="A95" s="43"/>
      <c r="B95" s="42"/>
      <c r="C95" s="121" t="s">
        <v>224</v>
      </c>
      <c r="D95" s="121" t="s">
        <v>294</v>
      </c>
    </row>
    <row r="96" spans="1:4" ht="12" customHeight="1" x14ac:dyDescent="0.3">
      <c r="A96" s="43"/>
      <c r="B96" s="42"/>
      <c r="C96" s="121" t="s">
        <v>226</v>
      </c>
      <c r="D96" s="121" t="s">
        <v>295</v>
      </c>
    </row>
    <row r="97" spans="1:4" ht="12" customHeight="1" x14ac:dyDescent="0.3">
      <c r="A97" s="43"/>
      <c r="B97" s="42"/>
      <c r="C97" s="121" t="s">
        <v>228</v>
      </c>
      <c r="D97" s="121" t="s">
        <v>296</v>
      </c>
    </row>
    <row r="98" spans="1:4" ht="12" customHeight="1" x14ac:dyDescent="0.3">
      <c r="A98" s="43"/>
      <c r="B98" s="42"/>
      <c r="C98" s="121" t="s">
        <v>230</v>
      </c>
      <c r="D98" s="121" t="s">
        <v>297</v>
      </c>
    </row>
    <row r="99" spans="1:4" ht="12" customHeight="1" x14ac:dyDescent="0.3">
      <c r="A99" s="44"/>
      <c r="B99" s="42"/>
      <c r="C99" s="121" t="s">
        <v>232</v>
      </c>
      <c r="D99" s="46" t="s">
        <v>298</v>
      </c>
    </row>
    <row r="100" spans="1:4" ht="183.75" customHeight="1" x14ac:dyDescent="0.3">
      <c r="A100" s="43" t="s">
        <v>335</v>
      </c>
      <c r="B100" s="193" t="s">
        <v>223</v>
      </c>
      <c r="C100" s="188"/>
      <c r="D100" s="188" t="s">
        <v>336</v>
      </c>
    </row>
    <row r="101" spans="1:4" ht="44.25" customHeight="1" x14ac:dyDescent="0.3">
      <c r="A101" s="190" t="s">
        <v>330</v>
      </c>
      <c r="B101" s="194" t="s">
        <v>292</v>
      </c>
      <c r="C101" s="188"/>
      <c r="D101" s="191" t="s">
        <v>331</v>
      </c>
    </row>
    <row r="102" spans="1:4" ht="73.5" customHeight="1" x14ac:dyDescent="0.3">
      <c r="A102" s="192" t="s">
        <v>332</v>
      </c>
      <c r="B102" s="195" t="s">
        <v>292</v>
      </c>
      <c r="C102" s="121"/>
      <c r="D102" s="121" t="s">
        <v>333</v>
      </c>
    </row>
    <row r="103" spans="1:4" ht="24.95" customHeight="1" x14ac:dyDescent="0.3">
      <c r="A103" s="203" t="s">
        <v>299</v>
      </c>
      <c r="B103" s="203"/>
      <c r="C103" s="203"/>
      <c r="D103" s="203"/>
    </row>
  </sheetData>
  <mergeCells count="68">
    <mergeCell ref="C33:D33"/>
    <mergeCell ref="C37:D37"/>
    <mergeCell ref="A19:B19"/>
    <mergeCell ref="C19:D19"/>
    <mergeCell ref="A20:B20"/>
    <mergeCell ref="C20:D20"/>
    <mergeCell ref="A26:B26"/>
    <mergeCell ref="C26:D26"/>
    <mergeCell ref="C27:D27"/>
    <mergeCell ref="C28:D28"/>
    <mergeCell ref="C29:D29"/>
    <mergeCell ref="C21:D21"/>
    <mergeCell ref="C22:D22"/>
    <mergeCell ref="C23:D23"/>
    <mergeCell ref="C24:D24"/>
    <mergeCell ref="C25:D25"/>
    <mergeCell ref="A16:B16"/>
    <mergeCell ref="C16:D16"/>
    <mergeCell ref="A17:B17"/>
    <mergeCell ref="C17:D17"/>
    <mergeCell ref="A18:B18"/>
    <mergeCell ref="C18:D18"/>
    <mergeCell ref="A11:B11"/>
    <mergeCell ref="C11:D11"/>
    <mergeCell ref="A5:D5"/>
    <mergeCell ref="A6:B6"/>
    <mergeCell ref="C6:D6"/>
    <mergeCell ref="A7:B7"/>
    <mergeCell ref="C7:D7"/>
    <mergeCell ref="A8:B8"/>
    <mergeCell ref="A9:B9"/>
    <mergeCell ref="A10:D10"/>
    <mergeCell ref="A12:B12"/>
    <mergeCell ref="C12:D12"/>
    <mergeCell ref="A14:B14"/>
    <mergeCell ref="C14:D14"/>
    <mergeCell ref="A15:B15"/>
    <mergeCell ref="C15:D15"/>
    <mergeCell ref="A40:B40"/>
    <mergeCell ref="C40:D40"/>
    <mergeCell ref="C30:D30"/>
    <mergeCell ref="A34:B34"/>
    <mergeCell ref="C34:D34"/>
    <mergeCell ref="A35:B35"/>
    <mergeCell ref="C35:D35"/>
    <mergeCell ref="A36:B36"/>
    <mergeCell ref="C36:D36"/>
    <mergeCell ref="A39:D39"/>
    <mergeCell ref="C38:D38"/>
    <mergeCell ref="A31:B31"/>
    <mergeCell ref="C31:D31"/>
    <mergeCell ref="A32:B32"/>
    <mergeCell ref="C32:D32"/>
    <mergeCell ref="A33:B33"/>
    <mergeCell ref="A41:B41"/>
    <mergeCell ref="C41:D41"/>
    <mergeCell ref="A42:B42"/>
    <mergeCell ref="C42:D42"/>
    <mergeCell ref="A43:B43"/>
    <mergeCell ref="C43:D43"/>
    <mergeCell ref="A103:D103"/>
    <mergeCell ref="A44:B44"/>
    <mergeCell ref="C44:D44"/>
    <mergeCell ref="A45:B45"/>
    <mergeCell ref="C45:D45"/>
    <mergeCell ref="A46:D46"/>
    <mergeCell ref="C47:D47"/>
    <mergeCell ref="A88:A93"/>
  </mergeCells>
  <pageMargins left="0.25" right="0.25" top="0.75" bottom="0.75" header="0.3" footer="0.3"/>
  <pageSetup scale="56"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CB79-0DBC-B849-8EA2-0648FE290394}">
  <sheetPr>
    <pageSetUpPr fitToPage="1"/>
  </sheetPr>
  <dimension ref="A1:F10"/>
  <sheetViews>
    <sheetView zoomScaleNormal="100" workbookViewId="0">
      <selection activeCell="A11" sqref="A11"/>
    </sheetView>
  </sheetViews>
  <sheetFormatPr defaultColWidth="8.265625" defaultRowHeight="14.25" x14ac:dyDescent="0.45"/>
  <cols>
    <col min="1" max="1" width="44.265625" style="154" customWidth="1"/>
    <col min="2" max="2" width="11.73046875" style="154" customWidth="1"/>
    <col min="3" max="3" width="13.3984375" style="154" customWidth="1"/>
    <col min="4" max="4" width="70.1328125" style="154" customWidth="1"/>
    <col min="5" max="16384" width="8.265625" style="154"/>
  </cols>
  <sheetData>
    <row r="1" spans="1:6" ht="17.649999999999999" x14ac:dyDescent="0.5">
      <c r="A1" s="183" t="s">
        <v>0</v>
      </c>
      <c r="B1" s="151"/>
      <c r="C1" s="152"/>
      <c r="D1" s="152"/>
      <c r="E1" s="153"/>
    </row>
    <row r="2" spans="1:6" ht="17.649999999999999" x14ac:dyDescent="0.45">
      <c r="A2" s="155" t="s">
        <v>1</v>
      </c>
      <c r="B2" s="155"/>
      <c r="C2" s="227"/>
      <c r="D2" s="227"/>
      <c r="F2" s="157"/>
    </row>
    <row r="3" spans="1:6" ht="12" customHeight="1" x14ac:dyDescent="0.4">
      <c r="A3" s="184" t="s">
        <v>300</v>
      </c>
      <c r="B3" s="155"/>
      <c r="C3" s="156"/>
      <c r="D3" s="156"/>
      <c r="F3" s="157"/>
    </row>
    <row r="4" spans="1:6" ht="15" x14ac:dyDescent="0.45">
      <c r="A4" s="158" t="s">
        <v>301</v>
      </c>
      <c r="B4" s="159"/>
      <c r="C4" s="160"/>
      <c r="D4" s="160"/>
      <c r="F4" s="161"/>
    </row>
    <row r="5" spans="1:6" s="162" customFormat="1" ht="15" customHeight="1" x14ac:dyDescent="0.45">
      <c r="A5" s="223" t="s">
        <v>172</v>
      </c>
      <c r="B5" s="223" t="s">
        <v>302</v>
      </c>
      <c r="C5" s="225" t="s">
        <v>303</v>
      </c>
      <c r="D5" s="223" t="s">
        <v>173</v>
      </c>
      <c r="F5" s="163"/>
    </row>
    <row r="6" spans="1:6" s="162" customFormat="1" ht="15" customHeight="1" thickBot="1" x14ac:dyDescent="0.5">
      <c r="A6" s="224"/>
      <c r="B6" s="224"/>
      <c r="C6" s="226"/>
      <c r="D6" s="224"/>
      <c r="F6" s="163"/>
    </row>
    <row r="7" spans="1:6" ht="24.75" customHeight="1" thickTop="1" x14ac:dyDescent="0.45">
      <c r="A7" s="164" t="s">
        <v>304</v>
      </c>
      <c r="B7" s="172" t="s">
        <v>305</v>
      </c>
      <c r="C7" s="173" t="s">
        <v>306</v>
      </c>
      <c r="D7" s="164" t="s">
        <v>307</v>
      </c>
    </row>
    <row r="8" spans="1:6" ht="30.4" x14ac:dyDescent="0.45">
      <c r="A8" s="165" t="s">
        <v>308</v>
      </c>
      <c r="B8" s="174" t="s">
        <v>305</v>
      </c>
      <c r="C8" s="175" t="s">
        <v>309</v>
      </c>
      <c r="D8" s="169" t="s">
        <v>310</v>
      </c>
    </row>
    <row r="9" spans="1:6" x14ac:dyDescent="0.45">
      <c r="A9" s="166" t="s">
        <v>311</v>
      </c>
      <c r="B9" s="181" t="s">
        <v>305</v>
      </c>
      <c r="C9" s="167"/>
      <c r="D9" s="167"/>
    </row>
    <row r="10" spans="1:6" ht="12" customHeight="1" x14ac:dyDescent="0.45">
      <c r="A10" s="168" t="s">
        <v>312</v>
      </c>
      <c r="B10" s="160"/>
      <c r="C10" s="160"/>
      <c r="D10" s="160"/>
    </row>
  </sheetData>
  <mergeCells count="5">
    <mergeCell ref="B5:B6"/>
    <mergeCell ref="C5:C6"/>
    <mergeCell ref="C2:D2"/>
    <mergeCell ref="A5:A6"/>
    <mergeCell ref="D5:D6"/>
  </mergeCells>
  <pageMargins left="0.25" right="0.25" top="0.75" bottom="0.75" header="0.3" footer="0.3"/>
  <pageSetup scale="68"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1_LAO</vt:lpstr>
      <vt:lpstr>Table 2_LAO</vt:lpstr>
      <vt:lpstr>Table 3_LAO</vt:lpstr>
      <vt:lpstr>Table 4_LAO</vt:lpstr>
      <vt:lpstr>Table 5_LAO</vt:lpstr>
      <vt:lpstr>Table 6_LAO</vt:lpstr>
      <vt:lpstr>Table 6a_LAO</vt:lpstr>
    </vt:vector>
  </TitlesOfParts>
  <Manager/>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Lao People's Democratic Republic</dc:title>
  <dc:subject>ADB MSME, Micro Small and Medium Enterprises in Asia</dc:subject>
  <dc:creator>Asian Development Bank</dc:creator>
  <cp:keywords>ADB SME Monitor, Banking</cp:keywords>
  <dc:description/>
  <cp:lastModifiedBy>Leila Badr</cp:lastModifiedBy>
  <cp:revision/>
  <dcterms:created xsi:type="dcterms:W3CDTF">2015-06-05T18:17:20Z</dcterms:created>
  <dcterms:modified xsi:type="dcterms:W3CDTF">2025-11-06T21:55:12Z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2025-04-08T04:32:25Z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7eb3a0c8-3c0b-4195-9920-928ce5bd9f5c</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