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ldwin Sutarez\Downloads\OI Excel\"/>
    </mc:Choice>
  </mc:AlternateContent>
  <xr:revisionPtr revIDLastSave="0" documentId="13_ncr:1_{0CB67FFD-9B6A-4689-A857-5980EA3ACF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owth in RMs and Assigned Psns" sheetId="1" r:id="rId1"/>
  </sheets>
  <definedNames>
    <definedName name="_xlnm._FilterDatabase" localSheetId="0" hidden="1">'Growth in RMs and Assigned Psns'!$G$1:$J$32</definedName>
    <definedName name="_xlnm.Print_Area" localSheetId="0">'Growth in RMs and Assigned Psns'!$A$1:$U$31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I25" i="1"/>
  <c r="H25" i="1"/>
  <c r="G25" i="1"/>
  <c r="I23" i="1"/>
  <c r="H23" i="1"/>
  <c r="G23" i="1"/>
  <c r="I12" i="1"/>
  <c r="I17" i="1"/>
  <c r="H12" i="1"/>
  <c r="H17" i="1"/>
  <c r="G12" i="1"/>
  <c r="G17" i="1"/>
  <c r="G22" i="1" l="1"/>
  <c r="I22" i="1"/>
  <c r="H22" i="1"/>
</calcChain>
</file>

<file path=xl/sharedStrings.xml><?xml version="1.0" encoding="utf-8"?>
<sst xmlns="http://schemas.openxmlformats.org/spreadsheetml/2006/main" count="26" uniqueCount="21">
  <si>
    <t>a</t>
  </si>
  <si>
    <t>c</t>
  </si>
  <si>
    <t>Item</t>
  </si>
  <si>
    <t xml:space="preserve">   Administrative staff</t>
  </si>
  <si>
    <t xml:space="preserve">   International staff </t>
  </si>
  <si>
    <t xml:space="preserve">   National staff</t>
  </si>
  <si>
    <r>
      <t xml:space="preserve">18 </t>
    </r>
    <r>
      <rPr>
        <b/>
        <vertAlign val="superscript"/>
        <sz val="10"/>
        <color indexed="8"/>
        <rFont val="Arial"/>
        <family val="2"/>
      </rPr>
      <t>a</t>
    </r>
  </si>
  <si>
    <r>
      <t>20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</si>
  <si>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  National staff</t>
    </r>
    <r>
      <rPr>
        <vertAlign val="superscript"/>
        <sz val="10"/>
        <color indexed="8"/>
        <rFont val="Arial"/>
        <family val="2"/>
      </rPr>
      <t xml:space="preserve"> </t>
    </r>
  </si>
  <si>
    <t>b</t>
  </si>
  <si>
    <t xml:space="preserve">   International staff</t>
  </si>
  <si>
    <t>Includes four pilot extended missions in Samoa, Solomon Islands, Tonga, and Vanuatu, which were converted to Pacific country offices.</t>
  </si>
  <si>
    <t>Includes resident missions, the ADB office in Singapore, the Pacific Liaison and Coordination Office, the Pacific Subregional Office, Pacific country offices, and the Philippines</t>
  </si>
  <si>
    <t>Country Office; excludes representative offices.</t>
  </si>
  <si>
    <t>Includes outposted positions; excludes the Board of Directors and Young Professionals.</t>
  </si>
  <si>
    <t>Percent of assigned positions at the field offices to total at ADB</t>
  </si>
  <si>
    <t>Growth in Field Offices and Assigned Staff Positions, 2015–2024</t>
  </si>
  <si>
    <r>
      <t>Number of field offices</t>
    </r>
    <r>
      <rPr>
        <vertAlign val="superscript"/>
        <sz val="10"/>
        <color theme="1"/>
        <rFont val="Arial"/>
        <family val="2"/>
      </rPr>
      <t>a</t>
    </r>
  </si>
  <si>
    <r>
      <t>Total assigned positions at the field offices</t>
    </r>
    <r>
      <rPr>
        <vertAlign val="superscript"/>
        <sz val="10"/>
        <color theme="1"/>
        <rFont val="Arial"/>
        <family val="2"/>
      </rPr>
      <t>c</t>
    </r>
  </si>
  <si>
    <r>
      <t>Total assigned positions at ADB</t>
    </r>
    <r>
      <rPr>
        <vertAlign val="superscript"/>
        <sz val="10"/>
        <color theme="1"/>
        <rFont val="Arial"/>
        <family val="2"/>
      </rPr>
      <t>c</t>
    </r>
  </si>
  <si>
    <t>ADB = Asian Development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</si>
</sst>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;;"/>
  </numFmts>
  <fonts count="19" x14ac:knownFonts="1">
    <font>
      <sz val="11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u/>
      <sz val="11"/>
      <color theme="10"/>
      <name val="Arial"/>
      <family val="2"/>
    </font>
    <font>
      <sz val="7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color rgb="FF007DB7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6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1" applyFont="1"/>
    <xf numFmtId="0" fontId="8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1" xfId="0" applyFont="1" applyBorder="1"/>
    <xf numFmtId="165" fontId="9" fillId="0" borderId="1" xfId="0" applyNumberFormat="1" applyFont="1" applyBorder="1" applyAlignment="1">
      <alignment horizontal="center"/>
    </xf>
    <xf numFmtId="166" fontId="9" fillId="0" borderId="0" xfId="0" applyNumberFormat="1" applyFont="1"/>
    <xf numFmtId="0" fontId="13" fillId="0" borderId="0" xfId="0" applyFont="1"/>
    <xf numFmtId="164" fontId="10" fillId="0" borderId="0" xfId="0" applyNumberFormat="1" applyFont="1" applyAlignment="1">
      <alignment horizontal="right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/>
    <xf numFmtId="164" fontId="10" fillId="2" borderId="0" xfId="0" applyNumberFormat="1" applyFont="1" applyFill="1" applyAlignment="1">
      <alignment wrapText="1"/>
    </xf>
    <xf numFmtId="164" fontId="9" fillId="2" borderId="0" xfId="0" applyNumberFormat="1" applyFont="1" applyFill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/>
    </xf>
    <xf numFmtId="3" fontId="17" fillId="2" borderId="0" xfId="0" applyNumberFormat="1" applyFont="1" applyFill="1" applyAlignment="1">
      <alignment horizontal="right"/>
    </xf>
    <xf numFmtId="3" fontId="18" fillId="2" borderId="0" xfId="0" applyNumberFormat="1" applyFont="1" applyFill="1" applyAlignment="1">
      <alignment horizontal="right"/>
    </xf>
    <xf numFmtId="0" fontId="12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165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2" borderId="0" xfId="0" applyFont="1" applyFill="1"/>
    <xf numFmtId="3" fontId="10" fillId="2" borderId="0" xfId="0" applyNumberFormat="1" applyFont="1" applyFill="1"/>
    <xf numFmtId="164" fontId="9" fillId="2" borderId="0" xfId="0" applyNumberFormat="1" applyFont="1" applyFill="1"/>
    <xf numFmtId="165" fontId="9" fillId="2" borderId="1" xfId="0" applyNumberFormat="1" applyFont="1" applyFill="1" applyBorder="1"/>
    <xf numFmtId="165" fontId="9" fillId="0" borderId="0" xfId="0" applyNumberFormat="1" applyFont="1"/>
    <xf numFmtId="165" fontId="9" fillId="0" borderId="0" xfId="0" applyNumberFormat="1" applyFont="1" applyAlignment="1">
      <alignment vertical="center"/>
    </xf>
    <xf numFmtId="49" fontId="15" fillId="2" borderId="0" xfId="0" applyNumberFormat="1" applyFont="1" applyFill="1" applyAlignment="1">
      <alignment horizontal="left" vertical="center"/>
    </xf>
    <xf numFmtId="0" fontId="14" fillId="0" borderId="0" xfId="0" applyFont="1" applyAlignment="1" applyProtection="1">
      <alignment vertical="center"/>
      <protection hidden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155961</xdr:colOff>
      <xdr:row>0</xdr:row>
      <xdr:rowOff>47490</xdr:rowOff>
    </xdr:from>
    <xdr:to>
      <xdr:col>10</xdr:col>
      <xdr:colOff>0</xdr:colOff>
      <xdr:row>4</xdr:row>
      <xdr:rowOff>19601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4381" y="47490"/>
          <a:ext cx="3007057" cy="583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2024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https://www.adb.org/documents/adb-annual-report-2024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staffing, field office</a:t>
          </a:r>
        </a:p>
        <a:p>
          <a:pPr algn="l"/>
          <a:endParaRPr lang="en-US" sz="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27962</xdr:colOff>
      <xdr:row>0</xdr:row>
      <xdr:rowOff>65287</xdr:rowOff>
    </xdr:from>
    <xdr:to>
      <xdr:col>2</xdr:col>
      <xdr:colOff>74456</xdr:colOff>
      <xdr:row>3</xdr:row>
      <xdr:rowOff>131781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62" y="65287"/>
          <a:ext cx="407522" cy="527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topLeftCell="A11" zoomScaleNormal="100" zoomScalePageLayoutView="150" workbookViewId="0">
      <selection activeCell="C32" sqref="C32"/>
    </sheetView>
  </sheetViews>
  <sheetFormatPr defaultColWidth="8.75" defaultRowHeight="14.25" customHeight="1" outlineLevelCol="2" x14ac:dyDescent="0.2"/>
  <cols>
    <col min="1" max="1" width="1.375" style="1" customWidth="1"/>
    <col min="2" max="2" width="3.375" style="1" customWidth="1"/>
    <col min="3" max="5" width="10.5" style="1" customWidth="1"/>
    <col min="6" max="6" width="15" style="1" customWidth="1"/>
    <col min="7" max="7" width="5.625" style="2" hidden="1" customWidth="1" outlineLevel="2"/>
    <col min="8" max="9" width="6.125" style="2" hidden="1" customWidth="1" outlineLevel="2" collapsed="1"/>
    <col min="10" max="10" width="5.75" style="4" hidden="1" customWidth="1" outlineLevel="1"/>
    <col min="11" max="11" width="6" style="4" customWidth="1" collapsed="1"/>
    <col min="12" max="13" width="6" style="1" customWidth="1"/>
    <col min="14" max="14" width="5.75" style="1" customWidth="1"/>
    <col min="15" max="15" width="0.875" style="1" customWidth="1"/>
    <col min="16" max="21" width="6" style="1" customWidth="1"/>
    <col min="22" max="16384" width="8.75" style="1"/>
  </cols>
  <sheetData>
    <row r="1" spans="1:21" ht="12" customHeight="1" x14ac:dyDescent="0.2"/>
    <row r="2" spans="1:21" ht="12" customHeight="1" x14ac:dyDescent="0.2"/>
    <row r="3" spans="1:21" ht="12" customHeight="1" x14ac:dyDescent="0.2"/>
    <row r="4" spans="1:21" ht="12" customHeight="1" x14ac:dyDescent="0.2"/>
    <row r="5" spans="1:21" ht="12" customHeight="1" x14ac:dyDescent="0.2"/>
    <row r="6" spans="1:21" ht="12" customHeight="1" x14ac:dyDescent="0.2">
      <c r="A6" s="6"/>
    </row>
    <row r="7" spans="1:21" ht="12" customHeight="1" x14ac:dyDescent="0.2"/>
    <row r="8" spans="1:21" ht="15" x14ac:dyDescent="0.25">
      <c r="A8" s="26" t="s">
        <v>16</v>
      </c>
      <c r="L8" s="7"/>
    </row>
    <row r="9" spans="1:21" ht="12" customHeight="1" x14ac:dyDescent="0.2">
      <c r="A9"/>
    </row>
    <row r="10" spans="1:21" s="3" customFormat="1" ht="12.75" x14ac:dyDescent="0.2">
      <c r="A10" s="29" t="s">
        <v>2</v>
      </c>
      <c r="B10" s="29"/>
      <c r="C10" s="29"/>
      <c r="D10" s="29"/>
      <c r="E10" s="29"/>
      <c r="F10" s="29"/>
      <c r="G10" s="28">
        <v>2000</v>
      </c>
      <c r="H10" s="28">
        <v>2001</v>
      </c>
      <c r="I10" s="28">
        <v>2002</v>
      </c>
      <c r="J10" s="30">
        <v>2003</v>
      </c>
      <c r="K10" s="30">
        <v>2015</v>
      </c>
      <c r="L10" s="30">
        <v>2016</v>
      </c>
      <c r="M10" s="30">
        <v>2017</v>
      </c>
      <c r="N10" s="30">
        <v>2018</v>
      </c>
      <c r="O10" s="29"/>
      <c r="P10" s="30">
        <v>2019</v>
      </c>
      <c r="Q10" s="30">
        <v>2020</v>
      </c>
      <c r="R10" s="30">
        <v>2021</v>
      </c>
      <c r="S10" s="30">
        <v>2022</v>
      </c>
      <c r="T10" s="30">
        <v>2023</v>
      </c>
      <c r="U10" s="30">
        <v>2024</v>
      </c>
    </row>
    <row r="11" spans="1:21" x14ac:dyDescent="0.2">
      <c r="A11" s="13" t="s">
        <v>17</v>
      </c>
      <c r="B11" s="13"/>
      <c r="C11" s="13"/>
      <c r="D11" s="13"/>
      <c r="E11" s="13"/>
      <c r="F11" s="13"/>
      <c r="G11" s="14">
        <v>13</v>
      </c>
      <c r="H11" s="14">
        <v>17</v>
      </c>
      <c r="I11" s="14" t="s">
        <v>6</v>
      </c>
      <c r="J11" s="15" t="s">
        <v>7</v>
      </c>
      <c r="K11" s="33">
        <v>28</v>
      </c>
      <c r="L11" s="33">
        <v>28</v>
      </c>
      <c r="M11" s="33">
        <v>28</v>
      </c>
      <c r="N11" s="33">
        <v>32</v>
      </c>
      <c r="O11" s="63" t="s">
        <v>9</v>
      </c>
      <c r="P11" s="33">
        <v>40</v>
      </c>
      <c r="Q11" s="44">
        <v>40</v>
      </c>
      <c r="R11" s="44">
        <v>40</v>
      </c>
      <c r="S11" s="44">
        <v>40</v>
      </c>
      <c r="T11" s="44">
        <v>40</v>
      </c>
      <c r="U11" s="44">
        <v>40</v>
      </c>
    </row>
    <row r="12" spans="1:21" x14ac:dyDescent="0.2">
      <c r="A12" s="13" t="s">
        <v>18</v>
      </c>
      <c r="B12" s="13"/>
      <c r="C12" s="13"/>
      <c r="D12" s="13"/>
      <c r="E12" s="13"/>
      <c r="F12" s="13"/>
      <c r="G12" s="14">
        <f>G13+G14+G15</f>
        <v>163</v>
      </c>
      <c r="H12" s="14">
        <f>H13+H14+H15</f>
        <v>279</v>
      </c>
      <c r="I12" s="14">
        <f>I13+I14+I15</f>
        <v>317</v>
      </c>
      <c r="J12" s="15">
        <v>361</v>
      </c>
      <c r="K12" s="33">
        <v>735</v>
      </c>
      <c r="L12" s="33">
        <v>780</v>
      </c>
      <c r="M12" s="33">
        <v>833</v>
      </c>
      <c r="N12" s="33">
        <v>927</v>
      </c>
      <c r="O12" s="57"/>
      <c r="P12" s="33">
        <v>932</v>
      </c>
      <c r="Q12" s="44">
        <v>961</v>
      </c>
      <c r="R12" s="44">
        <v>943</v>
      </c>
      <c r="S12" s="44">
        <v>969</v>
      </c>
      <c r="T12" s="44">
        <v>997</v>
      </c>
      <c r="U12" s="46">
        <v>1066</v>
      </c>
    </row>
    <row r="13" spans="1:21" ht="12.75" x14ac:dyDescent="0.2">
      <c r="A13" s="8"/>
      <c r="B13" s="25" t="s">
        <v>10</v>
      </c>
      <c r="C13" s="8"/>
      <c r="D13" s="8"/>
      <c r="E13" s="8"/>
      <c r="F13" s="8"/>
      <c r="G13" s="16">
        <v>40</v>
      </c>
      <c r="H13" s="16">
        <v>65</v>
      </c>
      <c r="I13" s="16">
        <v>72</v>
      </c>
      <c r="J13" s="17">
        <v>80</v>
      </c>
      <c r="K13" s="35">
        <v>159</v>
      </c>
      <c r="L13" s="35">
        <v>176</v>
      </c>
      <c r="M13" s="35">
        <v>197</v>
      </c>
      <c r="N13" s="35">
        <v>195</v>
      </c>
      <c r="O13" s="35"/>
      <c r="P13" s="34">
        <v>177</v>
      </c>
      <c r="Q13" s="45">
        <v>188</v>
      </c>
      <c r="R13" s="45">
        <v>174</v>
      </c>
      <c r="S13" s="45">
        <v>176</v>
      </c>
      <c r="T13" s="45">
        <v>192</v>
      </c>
      <c r="U13" s="45">
        <v>229</v>
      </c>
    </row>
    <row r="14" spans="1:21" ht="12.75" x14ac:dyDescent="0.2">
      <c r="A14" s="8"/>
      <c r="B14" s="8" t="s">
        <v>5</v>
      </c>
      <c r="C14" s="8"/>
      <c r="D14" s="8"/>
      <c r="E14" s="8"/>
      <c r="F14" s="8"/>
      <c r="G14" s="16">
        <v>54</v>
      </c>
      <c r="H14" s="16">
        <v>104</v>
      </c>
      <c r="I14" s="16">
        <v>118</v>
      </c>
      <c r="J14" s="17">
        <v>143</v>
      </c>
      <c r="K14" s="35">
        <v>293</v>
      </c>
      <c r="L14" s="35">
        <v>303</v>
      </c>
      <c r="M14" s="35">
        <v>321</v>
      </c>
      <c r="N14" s="35">
        <v>368</v>
      </c>
      <c r="O14" s="35"/>
      <c r="P14" s="34">
        <v>380</v>
      </c>
      <c r="Q14" s="45">
        <v>394</v>
      </c>
      <c r="R14" s="45">
        <v>396</v>
      </c>
      <c r="S14" s="45">
        <v>420</v>
      </c>
      <c r="T14" s="45">
        <v>436</v>
      </c>
      <c r="U14" s="45">
        <v>467</v>
      </c>
    </row>
    <row r="15" spans="1:21" ht="12.75" x14ac:dyDescent="0.2">
      <c r="A15" s="8"/>
      <c r="B15" s="8" t="s">
        <v>3</v>
      </c>
      <c r="C15" s="8"/>
      <c r="D15" s="8"/>
      <c r="E15" s="8"/>
      <c r="F15" s="8"/>
      <c r="G15" s="16">
        <v>69</v>
      </c>
      <c r="H15" s="16">
        <v>110</v>
      </c>
      <c r="I15" s="16">
        <v>127</v>
      </c>
      <c r="J15" s="17">
        <v>138</v>
      </c>
      <c r="K15" s="35">
        <v>283</v>
      </c>
      <c r="L15" s="35">
        <v>301</v>
      </c>
      <c r="M15" s="35">
        <v>315</v>
      </c>
      <c r="N15" s="35">
        <v>364</v>
      </c>
      <c r="O15" s="35"/>
      <c r="P15" s="34">
        <v>375</v>
      </c>
      <c r="Q15" s="45">
        <v>379</v>
      </c>
      <c r="R15" s="45">
        <v>373</v>
      </c>
      <c r="S15" s="45">
        <v>373</v>
      </c>
      <c r="T15" s="45">
        <v>369</v>
      </c>
      <c r="U15" s="45">
        <v>370</v>
      </c>
    </row>
    <row r="16" spans="1:21" ht="12.75" x14ac:dyDescent="0.2">
      <c r="A16" s="8"/>
      <c r="B16" s="8"/>
      <c r="C16" s="8"/>
      <c r="D16" s="8"/>
      <c r="E16" s="8"/>
      <c r="F16" s="8"/>
      <c r="G16" s="16"/>
      <c r="H16" s="16"/>
      <c r="I16" s="16"/>
      <c r="J16" s="17"/>
      <c r="K16" s="35"/>
      <c r="L16" s="35"/>
      <c r="M16" s="35"/>
      <c r="N16" s="36"/>
      <c r="O16" s="36"/>
      <c r="P16" s="37"/>
      <c r="Q16" s="37"/>
      <c r="R16" s="37"/>
      <c r="S16" s="37"/>
      <c r="T16" s="37"/>
      <c r="U16" s="37"/>
    </row>
    <row r="17" spans="1:21" x14ac:dyDescent="0.2">
      <c r="A17" s="13" t="s">
        <v>19</v>
      </c>
      <c r="B17" s="13"/>
      <c r="C17" s="13"/>
      <c r="D17" s="13"/>
      <c r="E17" s="13"/>
      <c r="F17" s="13"/>
      <c r="G17" s="18">
        <f>G18+G19+G20</f>
        <v>1936</v>
      </c>
      <c r="H17" s="18">
        <f>H18+H19+H20</f>
        <v>2055</v>
      </c>
      <c r="I17" s="18">
        <f>I18+I19+I20</f>
        <v>2116</v>
      </c>
      <c r="J17" s="12">
        <v>2187</v>
      </c>
      <c r="K17" s="38">
        <v>3096</v>
      </c>
      <c r="L17" s="38">
        <v>3148</v>
      </c>
      <c r="M17" s="38">
        <v>3262</v>
      </c>
      <c r="N17" s="38">
        <v>3424</v>
      </c>
      <c r="O17" s="58"/>
      <c r="P17" s="38">
        <v>3545</v>
      </c>
      <c r="Q17" s="46">
        <v>3605</v>
      </c>
      <c r="R17" s="46">
        <v>3652</v>
      </c>
      <c r="S17" s="46">
        <v>3767</v>
      </c>
      <c r="T17" s="46">
        <v>3994</v>
      </c>
      <c r="U17" s="46">
        <v>4197</v>
      </c>
    </row>
    <row r="18" spans="1:21" ht="12.75" x14ac:dyDescent="0.2">
      <c r="A18" s="8"/>
      <c r="B18" s="8" t="s">
        <v>10</v>
      </c>
      <c r="C18" s="8"/>
      <c r="D18" s="8"/>
      <c r="E18" s="8"/>
      <c r="F18" s="8"/>
      <c r="G18" s="16">
        <v>699</v>
      </c>
      <c r="H18" s="16">
        <v>729</v>
      </c>
      <c r="I18" s="16">
        <v>759</v>
      </c>
      <c r="J18" s="17">
        <v>791</v>
      </c>
      <c r="K18" s="40">
        <v>1080</v>
      </c>
      <c r="L18" s="40">
        <v>1098</v>
      </c>
      <c r="M18" s="40">
        <v>1146</v>
      </c>
      <c r="N18" s="40">
        <v>1174</v>
      </c>
      <c r="O18" s="40"/>
      <c r="P18" s="39">
        <v>1220</v>
      </c>
      <c r="Q18" s="47">
        <v>1244</v>
      </c>
      <c r="R18" s="47">
        <v>1260</v>
      </c>
      <c r="S18" s="47">
        <v>1297</v>
      </c>
      <c r="T18" s="47">
        <v>1382</v>
      </c>
      <c r="U18" s="47">
        <v>1485</v>
      </c>
    </row>
    <row r="19" spans="1:21" x14ac:dyDescent="0.2">
      <c r="A19" s="8"/>
      <c r="B19" s="8" t="s">
        <v>8</v>
      </c>
      <c r="C19" s="8"/>
      <c r="D19" s="8"/>
      <c r="E19" s="8"/>
      <c r="F19" s="8"/>
      <c r="G19" s="16">
        <v>225</v>
      </c>
      <c r="H19" s="16">
        <v>291</v>
      </c>
      <c r="I19" s="16">
        <v>312</v>
      </c>
      <c r="J19" s="17">
        <v>362</v>
      </c>
      <c r="K19" s="35">
        <v>771</v>
      </c>
      <c r="L19" s="35">
        <v>789</v>
      </c>
      <c r="M19" s="35">
        <v>833</v>
      </c>
      <c r="N19" s="40">
        <v>910</v>
      </c>
      <c r="O19" s="40"/>
      <c r="P19" s="39">
        <v>973</v>
      </c>
      <c r="Q19" s="47">
        <v>1005</v>
      </c>
      <c r="R19" s="47">
        <v>1039</v>
      </c>
      <c r="S19" s="47">
        <v>1121</v>
      </c>
      <c r="T19" s="47">
        <v>1261</v>
      </c>
      <c r="U19" s="47">
        <v>1340</v>
      </c>
    </row>
    <row r="20" spans="1:21" ht="12.75" x14ac:dyDescent="0.2">
      <c r="A20" s="8"/>
      <c r="B20" s="8" t="s">
        <v>3</v>
      </c>
      <c r="C20" s="8"/>
      <c r="D20" s="8"/>
      <c r="E20" s="8"/>
      <c r="F20" s="8"/>
      <c r="G20" s="19">
        <v>1012</v>
      </c>
      <c r="H20" s="19">
        <v>1035</v>
      </c>
      <c r="I20" s="19">
        <v>1045</v>
      </c>
      <c r="J20" s="9">
        <v>1034</v>
      </c>
      <c r="K20" s="40">
        <v>1245</v>
      </c>
      <c r="L20" s="40">
        <v>1261</v>
      </c>
      <c r="M20" s="40">
        <v>1283</v>
      </c>
      <c r="N20" s="40">
        <v>1340</v>
      </c>
      <c r="O20" s="40"/>
      <c r="P20" s="39">
        <v>1352</v>
      </c>
      <c r="Q20" s="47">
        <v>1356</v>
      </c>
      <c r="R20" s="47">
        <v>1353</v>
      </c>
      <c r="S20" s="47">
        <v>1349</v>
      </c>
      <c r="T20" s="47">
        <v>1351</v>
      </c>
      <c r="U20" s="47">
        <v>1372</v>
      </c>
    </row>
    <row r="21" spans="1:21" ht="12.75" x14ac:dyDescent="0.2">
      <c r="A21" s="8"/>
      <c r="B21" s="8"/>
      <c r="C21" s="8"/>
      <c r="D21" s="8"/>
      <c r="E21" s="8"/>
      <c r="F21" s="8"/>
      <c r="G21" s="16"/>
      <c r="H21" s="16"/>
      <c r="I21" s="16"/>
      <c r="J21" s="17"/>
      <c r="K21" s="35"/>
      <c r="L21" s="35"/>
      <c r="M21" s="35"/>
      <c r="N21" s="36"/>
      <c r="O21" s="36"/>
      <c r="P21" s="37"/>
      <c r="Q21" s="37"/>
      <c r="R21" s="37"/>
      <c r="S21" s="37"/>
      <c r="T21" s="37"/>
      <c r="U21" s="37"/>
    </row>
    <row r="22" spans="1:21" ht="12.75" x14ac:dyDescent="0.2">
      <c r="A22" s="13" t="s">
        <v>15</v>
      </c>
      <c r="B22" s="13"/>
      <c r="C22" s="13"/>
      <c r="D22" s="13"/>
      <c r="E22" s="13"/>
      <c r="F22" s="13"/>
      <c r="G22" s="20">
        <f t="shared" ref="G22:I23" si="0">G12/G17*100</f>
        <v>8.4194214876033051</v>
      </c>
      <c r="H22" s="21">
        <f t="shared" si="0"/>
        <v>13.576642335766422</v>
      </c>
      <c r="I22" s="21">
        <f t="shared" si="0"/>
        <v>14.98109640831758</v>
      </c>
      <c r="J22" s="27">
        <v>16.506630086876999</v>
      </c>
      <c r="K22" s="41">
        <v>23.7</v>
      </c>
      <c r="L22" s="41">
        <v>24.8</v>
      </c>
      <c r="M22" s="41">
        <v>25.5</v>
      </c>
      <c r="N22" s="41">
        <v>27.07359813084112</v>
      </c>
      <c r="O22" s="41"/>
      <c r="P22" s="41">
        <v>26.290550070521864</v>
      </c>
      <c r="Q22" s="41">
        <v>26.657420249653256</v>
      </c>
      <c r="R22" s="41">
        <v>25.821467688937567</v>
      </c>
      <c r="S22" s="41">
        <v>25.723387310857447</v>
      </c>
      <c r="T22" s="41">
        <v>24.962443665498245</v>
      </c>
      <c r="U22" s="41">
        <v>25.399094591374794</v>
      </c>
    </row>
    <row r="23" spans="1:21" ht="12.75" x14ac:dyDescent="0.2">
      <c r="A23" s="8"/>
      <c r="B23" s="8" t="s">
        <v>4</v>
      </c>
      <c r="C23" s="8"/>
      <c r="D23" s="8"/>
      <c r="E23" s="8"/>
      <c r="F23" s="8"/>
      <c r="G23" s="22">
        <f t="shared" si="0"/>
        <v>5.7224606580829755</v>
      </c>
      <c r="H23" s="22">
        <f t="shared" si="0"/>
        <v>8.9163237311385473</v>
      </c>
      <c r="I23" s="22">
        <f t="shared" si="0"/>
        <v>9.4861660079051369</v>
      </c>
      <c r="J23" s="10">
        <v>10.11378002528445</v>
      </c>
      <c r="K23" s="42">
        <v>14.722222222222223</v>
      </c>
      <c r="L23" s="42">
        <v>16.029143897996356</v>
      </c>
      <c r="M23" s="42">
        <v>17.190226876090751</v>
      </c>
      <c r="N23" s="42">
        <v>16.609880749574106</v>
      </c>
      <c r="O23" s="59"/>
      <c r="P23" s="42">
        <v>14.508196721311476</v>
      </c>
      <c r="Q23" s="42">
        <v>15.112540192926044</v>
      </c>
      <c r="R23" s="42">
        <v>13.80952380952381</v>
      </c>
      <c r="S23" s="42">
        <v>13.569776407093293</v>
      </c>
      <c r="T23" s="42">
        <v>13.892908827785819</v>
      </c>
      <c r="U23" s="42">
        <v>15.42087542087542</v>
      </c>
    </row>
    <row r="24" spans="1:21" ht="12.75" x14ac:dyDescent="0.2">
      <c r="A24" s="8"/>
      <c r="B24" s="8" t="s">
        <v>5</v>
      </c>
      <c r="C24" s="8"/>
      <c r="D24" s="8"/>
      <c r="E24" s="8"/>
      <c r="F24" s="8"/>
      <c r="G24" s="22">
        <f>(G14+G15)/(G19+G20)*100</f>
        <v>9.9434114793856114</v>
      </c>
      <c r="H24" s="22">
        <f>H14/H19*100</f>
        <v>35.738831615120276</v>
      </c>
      <c r="I24" s="22">
        <f>I14/I19*100</f>
        <v>37.820512820512818</v>
      </c>
      <c r="J24" s="10">
        <v>39.502762430939228</v>
      </c>
      <c r="K24" s="42">
        <v>38.002594033722438</v>
      </c>
      <c r="L24" s="42">
        <v>38.403041825095059</v>
      </c>
      <c r="M24" s="42">
        <v>38.535414165666268</v>
      </c>
      <c r="N24" s="42">
        <v>40.439560439560438</v>
      </c>
      <c r="O24" s="59"/>
      <c r="P24" s="42">
        <v>39.054470709146969</v>
      </c>
      <c r="Q24" s="42">
        <v>39.203980099502488</v>
      </c>
      <c r="R24" s="42">
        <v>38.113570741097206</v>
      </c>
      <c r="S24" s="42">
        <v>37.46654772524532</v>
      </c>
      <c r="T24" s="42">
        <v>34.575733544805708</v>
      </c>
      <c r="U24" s="42">
        <v>34.850746268656721</v>
      </c>
    </row>
    <row r="25" spans="1:21" ht="12.75" x14ac:dyDescent="0.2">
      <c r="A25" s="23"/>
      <c r="B25" s="23" t="s">
        <v>3</v>
      </c>
      <c r="C25" s="23"/>
      <c r="D25" s="23"/>
      <c r="E25" s="23"/>
      <c r="F25" s="23"/>
      <c r="G25" s="24">
        <f>G15/G20*100</f>
        <v>6.8181818181818175</v>
      </c>
      <c r="H25" s="24">
        <f>H15/H20*100</f>
        <v>10.628019323671497</v>
      </c>
      <c r="I25" s="24">
        <f>I15/I20*100</f>
        <v>12.153110047846891</v>
      </c>
      <c r="J25" s="11">
        <v>13.346228239845262</v>
      </c>
      <c r="K25" s="43">
        <v>22.730923694779118</v>
      </c>
      <c r="L25" s="43">
        <v>23.86994448850119</v>
      </c>
      <c r="M25" s="43">
        <v>24.551831644583007</v>
      </c>
      <c r="N25" s="43">
        <v>27.164179104477608</v>
      </c>
      <c r="O25" s="60"/>
      <c r="P25" s="43">
        <v>27.736686390532544</v>
      </c>
      <c r="Q25" s="43">
        <v>27.949852507374633</v>
      </c>
      <c r="R25" s="43">
        <v>27.568366592756838</v>
      </c>
      <c r="S25" s="43">
        <v>27.650111193476651</v>
      </c>
      <c r="T25" s="43">
        <v>27.313101406365654</v>
      </c>
      <c r="U25" s="43">
        <v>26.96793002915452</v>
      </c>
    </row>
    <row r="26" spans="1:21" ht="3.75" customHeight="1" x14ac:dyDescent="0.2">
      <c r="A26" s="8"/>
      <c r="B26" s="8"/>
      <c r="C26" s="8"/>
      <c r="D26" s="8"/>
      <c r="E26" s="8"/>
      <c r="F26" s="8"/>
      <c r="G26" s="31"/>
      <c r="H26" s="31"/>
      <c r="I26" s="31"/>
      <c r="J26" s="32"/>
      <c r="K26" s="32"/>
      <c r="L26" s="32"/>
      <c r="M26" s="32"/>
      <c r="N26" s="32"/>
      <c r="O26" s="61"/>
      <c r="P26" s="32"/>
      <c r="Q26" s="32"/>
      <c r="R26" s="32"/>
      <c r="S26" s="32"/>
      <c r="T26" s="32"/>
      <c r="U26" s="32"/>
    </row>
    <row r="27" spans="1:21" s="51" customFormat="1" ht="12" customHeight="1" x14ac:dyDescent="0.2">
      <c r="A27" s="49" t="s">
        <v>20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0"/>
      <c r="N27" s="50"/>
      <c r="O27" s="62"/>
      <c r="P27" s="50"/>
      <c r="Q27" s="50"/>
      <c r="R27" s="50"/>
      <c r="S27" s="50"/>
      <c r="T27" s="50"/>
      <c r="U27" s="50"/>
    </row>
    <row r="28" spans="1:21" s="51" customFormat="1" ht="12" customHeight="1" x14ac:dyDescent="0.2">
      <c r="A28" s="48" t="s">
        <v>0</v>
      </c>
      <c r="B28" s="49" t="s">
        <v>12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0"/>
      <c r="N28" s="50"/>
      <c r="O28" s="62"/>
      <c r="P28" s="50"/>
      <c r="Q28" s="50"/>
      <c r="R28" s="50"/>
      <c r="S28" s="50"/>
      <c r="T28" s="50"/>
      <c r="U28" s="50"/>
    </row>
    <row r="29" spans="1:21" s="51" customFormat="1" ht="12" customHeight="1" x14ac:dyDescent="0.2">
      <c r="A29" s="48"/>
      <c r="B29" s="49" t="s">
        <v>13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0"/>
      <c r="N29" s="50"/>
      <c r="O29" s="62"/>
      <c r="P29" s="50"/>
      <c r="Q29" s="50"/>
      <c r="R29" s="50"/>
      <c r="S29" s="50"/>
      <c r="T29" s="50"/>
      <c r="U29" s="50"/>
    </row>
    <row r="30" spans="1:21" s="53" customFormat="1" ht="12" x14ac:dyDescent="0.2">
      <c r="A30" s="48" t="s">
        <v>9</v>
      </c>
      <c r="B30" s="56" t="s">
        <v>11</v>
      </c>
      <c r="M30" s="52"/>
      <c r="N30" s="52"/>
      <c r="O30" s="52"/>
      <c r="P30" s="52"/>
      <c r="Q30" s="52"/>
      <c r="R30" s="52"/>
      <c r="S30" s="52"/>
      <c r="T30" s="52"/>
      <c r="U30" s="52"/>
    </row>
    <row r="31" spans="1:21" s="51" customFormat="1" ht="12" customHeight="1" x14ac:dyDescent="0.2">
      <c r="A31" s="54" t="s">
        <v>1</v>
      </c>
      <c r="B31" s="64" t="s">
        <v>14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55"/>
      <c r="N31" s="55"/>
      <c r="O31" s="55"/>
      <c r="P31" s="55"/>
      <c r="Q31" s="55"/>
      <c r="R31" s="55"/>
      <c r="S31" s="55"/>
      <c r="T31" s="55"/>
      <c r="U31" s="55"/>
    </row>
    <row r="32" spans="1:21" ht="14.25" customHeight="1" x14ac:dyDescent="0.2">
      <c r="A32" s="5"/>
    </row>
  </sheetData>
  <mergeCells count="1">
    <mergeCell ref="B31:L31"/>
  </mergeCells>
  <phoneticPr fontId="1" type="noConversion"/>
  <printOptions horizontalCentered="1"/>
  <pageMargins left="0.5" right="0.5" top="0.5" bottom="0.5" header="0.5" footer="0.5"/>
  <pageSetup orientation="landscape" horizontalDpi="300" verticalDpi="300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02C52F-00F8-4BEB-BC80-A4EB68E1949A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2b4b9d8e-ecb2-49e1-a87e-51dfdfcaee7f"/>
    <ds:schemaRef ds:uri="c1fdd505-2570-46c2-bd04-3e0f2d874cf5"/>
    <ds:schemaRef ds:uri="b966b054-3674-4c4f-a2b0-6a3ffbe0790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D7C5ED-FC46-47B0-AF87-A3A9196C7F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293603-0456-483F-B7C2-D4EF3279C2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Growth in RMs and Assigned Psns</vt:lpstr>
      <vt:lpstr>'Growth in RMs and Assigned Psns'!Print_Area</vt:lpstr>
    </vt:vector>
  </TitlesOfParts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Growth in Field Offices and Assigned Staff Positions, 2015–2024</dc:title>
  <dc:creator>YVA</dc:creator>
  <cp:keywords>adb annual reports, annual report 2024, adb organizational information, field offices, staff positions, international staff, national staff, administrative staff</cp:keywords>
  <cp:lastModifiedBy>Aldwin Thadeus S. Sutarez</cp:lastModifiedBy>
  <cp:lastPrinted>2024-03-14T07:23:28Z</cp:lastPrinted>
  <dcterms:created xsi:type="dcterms:W3CDTF">2009-11-26T07:09:29Z</dcterms:created>
  <dcterms:modified xsi:type="dcterms:W3CDTF">2025-04-14T10:54:24Z</dcterms:modified>
  <cp:category>This table presents the growth in field offices and assigned staff positions, 2015–2024.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MSIP_Label_817d4574-7375-4d17-b29c-6e4c6df0fcb0_Enabled">
    <vt:lpwstr>true</vt:lpwstr>
  </property>
  <property fmtid="{D5CDD505-2E9C-101B-9397-08002B2CF9AE}" pid="5" name="MSIP_Label_817d4574-7375-4d17-b29c-6e4c6df0fcb0_SetDate">
    <vt:lpwstr>2025-04-14T10:54:24Z</vt:lpwstr>
  </property>
  <property fmtid="{D5CDD505-2E9C-101B-9397-08002B2CF9AE}" pid="6" name="MSIP_Label_817d4574-7375-4d17-b29c-6e4c6df0fcb0_Method">
    <vt:lpwstr>Standard</vt:lpwstr>
  </property>
  <property fmtid="{D5CDD505-2E9C-101B-9397-08002B2CF9AE}" pid="7" name="MSIP_Label_817d4574-7375-4d17-b29c-6e4c6df0fcb0_Name">
    <vt:lpwstr>ADB Internal</vt:lpwstr>
  </property>
  <property fmtid="{D5CDD505-2E9C-101B-9397-08002B2CF9AE}" pid="8" name="MSIP_Label_817d4574-7375-4d17-b29c-6e4c6df0fcb0_SiteId">
    <vt:lpwstr>9495d6bb-41c2-4c58-848f-92e52cf3d640</vt:lpwstr>
  </property>
  <property fmtid="{D5CDD505-2E9C-101B-9397-08002B2CF9AE}" pid="9" name="MSIP_Label_817d4574-7375-4d17-b29c-6e4c6df0fcb0_ActionId">
    <vt:lpwstr>8b325899-0902-46a6-94c9-a1f4a14aa6a4</vt:lpwstr>
  </property>
  <property fmtid="{D5CDD505-2E9C-101B-9397-08002B2CF9AE}" pid="10" name="MSIP_Label_817d4574-7375-4d17-b29c-6e4c6df0fcb0_ContentBits">
    <vt:lpwstr>2</vt:lpwstr>
  </property>
  <property fmtid="{D5CDD505-2E9C-101B-9397-08002B2CF9AE}" pid="11" name="MSIP_Label_817d4574-7375-4d17-b29c-6e4c6df0fcb0_Tag">
    <vt:lpwstr>10, 3, 0, 1</vt:lpwstr>
  </property>
  <property fmtid="{D5CDD505-2E9C-101B-9397-08002B2CF9AE}" pid="12" name="MediaServiceImageTags">
    <vt:lpwstr/>
  </property>
</Properties>
</file>