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asiandevbank.sharepoint.com/teams/grp_eco_pard/Shared Documents/Pacific Economic Monitor/July 2024 issue/Clean datasheets/"/>
    </mc:Choice>
  </mc:AlternateContent>
  <xr:revisionPtr revIDLastSave="255" documentId="8_{22EB7608-A705-4013-BE31-EEB4234BD6B7}" xr6:coauthVersionLast="47" xr6:coauthVersionMax="47" xr10:uidLastSave="{FE8985CE-CB1E-48B0-96C9-8D2FB78C7059}"/>
  <bookViews>
    <workbookView xWindow="735" yWindow="735" windowWidth="23385" windowHeight="12510" tabRatio="711" firstSheet="2" activeTab="10" xr2:uid="{0DB7B89F-80C5-4B4A-8859-AD3AE66B1837}"/>
  </bookViews>
  <sheets>
    <sheet name="Fig. 1 - COO" sheetId="2" r:id="rId1"/>
    <sheet name="Fig. 2 - SAM" sheetId="3" r:id="rId2"/>
    <sheet name="Fig. 3 - TON" sheetId="4" r:id="rId3"/>
    <sheet name="Fig. 4 - FIJ" sheetId="17" r:id="rId4"/>
    <sheet name="Fig. 5- FIJ" sheetId="18" r:id="rId5"/>
    <sheet name="Fig. 6- FIJ" sheetId="19" r:id="rId6"/>
    <sheet name="Fig. 7 - FIJ" sheetId="20" r:id="rId7"/>
    <sheet name="Fig. 8 - FIJ" sheetId="21" r:id="rId8"/>
    <sheet name="Fig.9 - KIR" sheetId="22" r:id="rId9"/>
    <sheet name="Fig. 10 - NIU" sheetId="23" r:id="rId10"/>
    <sheet name="Fig. 11 - TUV" sheetId="24" r:id="rId11"/>
    <sheet name="Fig. 12 - NAU" sheetId="9" r:id="rId12"/>
    <sheet name="Fig. 13 - NAU" sheetId="10" r:id="rId13"/>
    <sheet name="Fig. 14 - North Pacific" sheetId="5" r:id="rId14"/>
    <sheet name="Fig. 15 - PNG" sheetId="6" r:id="rId15"/>
    <sheet name="Fig. 16 - PNG" sheetId="7" r:id="rId16"/>
    <sheet name="Fig. 17 - PNG" sheetId="8" r:id="rId17"/>
    <sheet name="Fig. 18 - SOL" sheetId="11" r:id="rId18"/>
    <sheet name="Fig. 19 - SOL" sheetId="12" r:id="rId19"/>
    <sheet name="Fig. 20 - VAN" sheetId="14" r:id="rId20"/>
    <sheet name="Fig. 21 - VAN" sheetId="15" r:id="rId21"/>
    <sheet name="Fig. 22 - VAN" sheetId="16"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a">#N/A</definedName>
    <definedName name="\b">#N/A</definedName>
    <definedName name="\c">#N/A</definedName>
    <definedName name="\d">#N/A</definedName>
    <definedName name="\e">#N/A</definedName>
    <definedName name="\f">#N/A</definedName>
    <definedName name="\g">#N/A</definedName>
    <definedName name="\h">[1]PYRAMID!#REF!</definedName>
    <definedName name="\m">[1]PYRAMID!#REF!</definedName>
    <definedName name="\s">[1]PYRAMID!#REF!</definedName>
    <definedName name="\x">#N/A</definedName>
    <definedName name="\y">#N/A</definedName>
    <definedName name="_?__">[2]m2!#REF!</definedName>
    <definedName name="__123Graph_A" hidden="1">[1]PYRAMID!$A$184:$A$263</definedName>
    <definedName name="__123Graph_AGRAPH1" hidden="1">[1]PYRAMID!$A$184:$A$263</definedName>
    <definedName name="__123Graph_AGRAPH2" hidden="1">[1]PYRAMID!$A$184:$A$263</definedName>
    <definedName name="__123Graph_AGRAPH3" hidden="1">[1]PYRAMID!$A$184:$A$263</definedName>
    <definedName name="__123Graph_X" hidden="1">[1]PYRAMID!$D$184:$D$263</definedName>
    <definedName name="__123Graph_XGRAPH1" hidden="1">[1]PYRAMID!$B$184:$B$263</definedName>
    <definedName name="__123Graph_XGRAPH2" hidden="1">[1]PYRAMID!$C$184:$C$263</definedName>
    <definedName name="__123Graph_XGRAPH3" hidden="1">[1]PYRAMID!$D$184:$D$263</definedName>
    <definedName name="_1__123Graph_AChart_1" hidden="1">'[3]Table 2'!$K$8:$K$23</definedName>
    <definedName name="_1_0Print_Area">#N/A</definedName>
    <definedName name="_10B">#N/A</definedName>
    <definedName name="_11COUN">#N/A</definedName>
    <definedName name="_2__123Graph_XChart_1" hidden="1">'[3]Table 2'!$B$8:$B$23</definedName>
    <definedName name="_2Print_Area">#N/A</definedName>
    <definedName name="_3_0MAC">#N/A</definedName>
    <definedName name="_4MAC">#N/A</definedName>
    <definedName name="_5__123Graph_AChart_1" hidden="1">'[3]Table 2'!$K$8:$K$23</definedName>
    <definedName name="_5_0COUN">#N/A</definedName>
    <definedName name="_6__123Graph_XChart_1" hidden="1">'[3]Table 2'!$B$8:$B$23</definedName>
    <definedName name="_6_5">#N/A</definedName>
    <definedName name="_7_0COUN">#N/A</definedName>
    <definedName name="_7_9">#N/A</definedName>
    <definedName name="_8_5">#N/A</definedName>
    <definedName name="_8B">#N/A</definedName>
    <definedName name="_9_9">#N/A</definedName>
    <definedName name="_9COUN">#N/A</definedName>
    <definedName name="_Fill" hidden="1">#REF!</definedName>
    <definedName name="_occ1">[4]Occupation!$A$17</definedName>
    <definedName name="_occ2">[4]Occupation!$A$33</definedName>
    <definedName name="_Order1" hidden="1">255</definedName>
    <definedName name="_Order2" hidden="1">255</definedName>
    <definedName name="_Toc25374300">#REF!</definedName>
    <definedName name="_Toc25374301">#REF!</definedName>
    <definedName name="_Toc25374302">#REF!</definedName>
    <definedName name="_Toc25374377">#REF!</definedName>
    <definedName name="a">[5]Data2!$B$1:$B$10,[5]Data2!$B$11:$B$262</definedName>
    <definedName name="A1828988J">#REF!,#REF!</definedName>
    <definedName name="A1828988J_Data">#REF!</definedName>
    <definedName name="A1828988J_Latest">#REF!</definedName>
    <definedName name="A1828989K">#REF!,#REF!</definedName>
    <definedName name="A1828989K_Data">#REF!</definedName>
    <definedName name="A1828989K_Latest">#REF!</definedName>
    <definedName name="A1828990V">#REF!,#REF!</definedName>
    <definedName name="A1828990V_Data">#REF!</definedName>
    <definedName name="A1828990V_Latest">#REF!</definedName>
    <definedName name="A1828991W">#REF!,#REF!</definedName>
    <definedName name="A1828991W_Data">#REF!</definedName>
    <definedName name="A1828991W_Latest">#REF!</definedName>
    <definedName name="A1828992X">#REF!,#REF!</definedName>
    <definedName name="A1828992X_Data">#REF!</definedName>
    <definedName name="A1828992X_Latest">#REF!</definedName>
    <definedName name="A1828993A">#REF!,#REF!</definedName>
    <definedName name="A1828993A_Data">#REF!</definedName>
    <definedName name="A1828993A_Latest">#REF!</definedName>
    <definedName name="A1828994C">#REF!,#REF!</definedName>
    <definedName name="A1828994C_Data">#REF!</definedName>
    <definedName name="A1828994C_Latest">#REF!</definedName>
    <definedName name="A1828995F">#REF!,#REF!</definedName>
    <definedName name="A1828995F_Data">#REF!</definedName>
    <definedName name="A1828995F_Latest">#REF!</definedName>
    <definedName name="A1828996J">#REF!,#REF!</definedName>
    <definedName name="A1828996J_Data">#REF!</definedName>
    <definedName name="A1828996J_Latest">#REF!</definedName>
    <definedName name="A1828997K">#REF!,#REF!</definedName>
    <definedName name="A1828997K_Data">#REF!</definedName>
    <definedName name="A1828997K_Latest">#REF!</definedName>
    <definedName name="A1828998L">#REF!,#REF!</definedName>
    <definedName name="A1828998L_Data">#REF!</definedName>
    <definedName name="A1828998L_Latest">#REF!</definedName>
    <definedName name="A1828999R">#REF!,#REF!</definedName>
    <definedName name="A1828999R_Data">#REF!</definedName>
    <definedName name="A1828999R_Latest">#REF!</definedName>
    <definedName name="A1829000R">#REF!,#REF!</definedName>
    <definedName name="A1829000R_Data">#REF!</definedName>
    <definedName name="A1829000R_Latest">#REF!</definedName>
    <definedName name="A1829001T">#REF!,#REF!</definedName>
    <definedName name="A1829001T_Data">#REF!</definedName>
    <definedName name="A1829001T_Latest">#REF!</definedName>
    <definedName name="A1829002V">#REF!,#REF!</definedName>
    <definedName name="A1829002V_Data">#REF!</definedName>
    <definedName name="A1829002V_Latest">#REF!</definedName>
    <definedName name="A1829003W">#REF!,#REF!</definedName>
    <definedName name="A1829003W_Data">#REF!</definedName>
    <definedName name="A1829003W_Latest">#REF!</definedName>
    <definedName name="A1829004X">#REF!,#REF!</definedName>
    <definedName name="A1829004X_Data">#REF!</definedName>
    <definedName name="A1829004X_Latest">#REF!</definedName>
    <definedName name="A1829005A">#REF!,#REF!</definedName>
    <definedName name="A1829005A_Data">#REF!</definedName>
    <definedName name="A1829005A_Latest">#REF!</definedName>
    <definedName name="A1829006C">#REF!,#REF!</definedName>
    <definedName name="A1829006C_Data">#REF!</definedName>
    <definedName name="A1829006C_Latest">#REF!</definedName>
    <definedName name="A1829007F">#REF!,#REF!</definedName>
    <definedName name="A1829007F_Data">#REF!</definedName>
    <definedName name="A1829007F_Latest">#REF!</definedName>
    <definedName name="A1829008J">#REF!,#REF!</definedName>
    <definedName name="A1829008J_Data">#REF!</definedName>
    <definedName name="A1829008J_Latest">#REF!</definedName>
    <definedName name="A1829009K">#REF!,#REF!</definedName>
    <definedName name="A1829009K_Data">#REF!</definedName>
    <definedName name="A1829009K_Latest">#REF!</definedName>
    <definedName name="A1829010V">#REF!,#REF!</definedName>
    <definedName name="A1829010V_Data">#REF!</definedName>
    <definedName name="A1829010V_Latest">#REF!</definedName>
    <definedName name="A1829011W">#REF!,#REF!</definedName>
    <definedName name="A1829011W_Data">#REF!</definedName>
    <definedName name="A1829011W_Latest">#REF!</definedName>
    <definedName name="A1829012X">#REF!,#REF!</definedName>
    <definedName name="A1829012X_Data">#REF!</definedName>
    <definedName name="A1829012X_Latest">#REF!</definedName>
    <definedName name="A1829013A">#REF!,#REF!</definedName>
    <definedName name="A1829013A_Data">#REF!</definedName>
    <definedName name="A1829013A_Latest">#REF!</definedName>
    <definedName name="A1829014C">#REF!,#REF!</definedName>
    <definedName name="A1829014C_Data">#REF!</definedName>
    <definedName name="A1829014C_Latest">#REF!</definedName>
    <definedName name="A1829015F">#REF!,#REF!</definedName>
    <definedName name="A1829015F_Data">#REF!</definedName>
    <definedName name="A1829015F_Latest">#REF!</definedName>
    <definedName name="A1829016J">#REF!,#REF!</definedName>
    <definedName name="A1829016J_Data">#REF!</definedName>
    <definedName name="A1829016J_Latest">#REF!</definedName>
    <definedName name="A1829017K">#REF!,#REF!</definedName>
    <definedName name="A1829017K_Data">#REF!</definedName>
    <definedName name="A1829017K_Latest">#REF!</definedName>
    <definedName name="A1829018L">#REF!,#REF!</definedName>
    <definedName name="A1829018L_Data">#REF!</definedName>
    <definedName name="A1829018L_Latest">#REF!</definedName>
    <definedName name="A1829019R">#REF!,#REF!</definedName>
    <definedName name="A1829019R_Data">#REF!</definedName>
    <definedName name="A1829019R_Latest">#REF!</definedName>
    <definedName name="A1829020X">#REF!,#REF!</definedName>
    <definedName name="A1829020X_Data">#REF!</definedName>
    <definedName name="A1829020X_Latest">#REF!</definedName>
    <definedName name="A1829021A">#REF!,#REF!</definedName>
    <definedName name="A1829021A_Data">#REF!</definedName>
    <definedName name="A1829021A_Latest">#REF!</definedName>
    <definedName name="A1829022C">#REF!,#REF!</definedName>
    <definedName name="A1829022C_Data">#REF!</definedName>
    <definedName name="A1829022C_Latest">#REF!</definedName>
    <definedName name="A1829023F">#REF!,#REF!</definedName>
    <definedName name="A1829023F_Data">#REF!</definedName>
    <definedName name="A1829023F_Latest">#REF!</definedName>
    <definedName name="A1829024J">#REF!,#REF!</definedName>
    <definedName name="A1829024J_Data">#REF!</definedName>
    <definedName name="A1829024J_Latest">#REF!</definedName>
    <definedName name="A1829025K">#REF!,#REF!</definedName>
    <definedName name="A1829025K_Data">#REF!</definedName>
    <definedName name="A1829025K_Latest">#REF!</definedName>
    <definedName name="A1829026L">#REF!,#REF!</definedName>
    <definedName name="A1829026L_Data">#REF!</definedName>
    <definedName name="A1829026L_Latest">#REF!</definedName>
    <definedName name="A1829027R">#REF!,#REF!</definedName>
    <definedName name="A1829027R_Data">#REF!</definedName>
    <definedName name="A1829027R_Latest">#REF!</definedName>
    <definedName name="A1829028T">#REF!,#REF!</definedName>
    <definedName name="A1829028T_Data">#REF!</definedName>
    <definedName name="A1829028T_Latest">#REF!</definedName>
    <definedName name="A1829029V">#REF!,#REF!</definedName>
    <definedName name="A1829029V_Data">#REF!</definedName>
    <definedName name="A1829029V_Latest">#REF!</definedName>
    <definedName name="A1829030C">#REF!,#REF!</definedName>
    <definedName name="A1829030C_Data">#REF!</definedName>
    <definedName name="A1829030C_Latest">#REF!</definedName>
    <definedName name="A1829031F">#REF!,#REF!</definedName>
    <definedName name="A1829031F_Data">#REF!</definedName>
    <definedName name="A1829031F_Latest">#REF!</definedName>
    <definedName name="A1829032J">#REF!,#REF!</definedName>
    <definedName name="A1829032J_Data">#REF!</definedName>
    <definedName name="A1829032J_Latest">#REF!</definedName>
    <definedName name="A1829033K">#REF!,#REF!</definedName>
    <definedName name="A1829033K_Data">#REF!</definedName>
    <definedName name="A1829033K_Latest">#REF!</definedName>
    <definedName name="A1829034L">#REF!,#REF!</definedName>
    <definedName name="A1829034L_Data">#REF!</definedName>
    <definedName name="A1829034L_Latest">#REF!</definedName>
    <definedName name="A1829035R">#REF!,#REF!</definedName>
    <definedName name="A1829035R_Data">#REF!</definedName>
    <definedName name="A1829035R_Latest">#REF!</definedName>
    <definedName name="A1829036T">#REF!,#REF!</definedName>
    <definedName name="A1829036T_Data">#REF!</definedName>
    <definedName name="A1829036T_Latest">#REF!</definedName>
    <definedName name="A1829037V">#REF!,#REF!</definedName>
    <definedName name="A1829037V_Data">#REF!</definedName>
    <definedName name="A1829037V_Latest">#REF!</definedName>
    <definedName name="A1829038W">#REF!,#REF!</definedName>
    <definedName name="A1829038W_Data">#REF!</definedName>
    <definedName name="A1829038W_Latest">#REF!</definedName>
    <definedName name="A1829039X">#REF!,#REF!</definedName>
    <definedName name="A1829039X_Data">#REF!</definedName>
    <definedName name="A1829039X_Latest">#REF!</definedName>
    <definedName name="A1829040J">#REF!,#REF!</definedName>
    <definedName name="A1829040J_Data">#REF!</definedName>
    <definedName name="A1829040J_Latest">#REF!</definedName>
    <definedName name="A1829041K">#REF!,#REF!</definedName>
    <definedName name="A1829041K_Data">#REF!</definedName>
    <definedName name="A1829041K_Latest">#REF!</definedName>
    <definedName name="A1829042L">#REF!,#REF!</definedName>
    <definedName name="A1829042L_Data">#REF!</definedName>
    <definedName name="A1829042L_Latest">#REF!</definedName>
    <definedName name="A1829043R">#REF!,#REF!</definedName>
    <definedName name="A1829043R_Data">#REF!</definedName>
    <definedName name="A1829043R_Latest">#REF!</definedName>
    <definedName name="A1829044T">#REF!,#REF!</definedName>
    <definedName name="A1829044T_Data">#REF!</definedName>
    <definedName name="A1829044T_Latest">#REF!</definedName>
    <definedName name="A1829045V">#REF!,#REF!</definedName>
    <definedName name="A1829045V_Data">#REF!</definedName>
    <definedName name="A1829045V_Latest">#REF!</definedName>
    <definedName name="A1829046W">#REF!,#REF!</definedName>
    <definedName name="A1829046W_Data">#REF!</definedName>
    <definedName name="A1829046W_Latest">#REF!</definedName>
    <definedName name="A1829047X">#REF!,#REF!</definedName>
    <definedName name="A1829047X_Data">#REF!</definedName>
    <definedName name="A1829047X_Latest">#REF!</definedName>
    <definedName name="A1829048A">#REF!,#REF!</definedName>
    <definedName name="A1829048A_Data">#REF!</definedName>
    <definedName name="A1829048A_Latest">#REF!</definedName>
    <definedName name="A1829049C">#REF!,#REF!</definedName>
    <definedName name="A1829049C_Data">#REF!</definedName>
    <definedName name="A1829049C_Latest">#REF!</definedName>
    <definedName name="A1829050L">#REF!,#REF!</definedName>
    <definedName name="A1829050L_Data">#REF!</definedName>
    <definedName name="A1829050L_Latest">#REF!</definedName>
    <definedName name="A1829051R">#REF!,#REF!</definedName>
    <definedName name="A1829051R_Data">#REF!</definedName>
    <definedName name="A1829051R_Latest">#REF!</definedName>
    <definedName name="A1829052T">#REF!,#REF!</definedName>
    <definedName name="A1829052T_Data">#REF!</definedName>
    <definedName name="A1829052T_Latest">#REF!</definedName>
    <definedName name="A1829053V">#REF!,#REF!</definedName>
    <definedName name="A1829053V_Data">#REF!</definedName>
    <definedName name="A1829053V_Latest">#REF!</definedName>
    <definedName name="A1829054W">#REF!,#REF!</definedName>
    <definedName name="A1829054W_Data">#REF!</definedName>
    <definedName name="A1829054W_Latest">#REF!</definedName>
    <definedName name="A1829055X">#REF!,#REF!</definedName>
    <definedName name="A1829055X_Data">#REF!</definedName>
    <definedName name="A1829055X_Latest">#REF!</definedName>
    <definedName name="A1829056A">#REF!,#REF!</definedName>
    <definedName name="A1829056A_Data">#REF!</definedName>
    <definedName name="A1829056A_Latest">#REF!</definedName>
    <definedName name="A1829057C">#REF!,#REF!</definedName>
    <definedName name="A1829057C_Data">#REF!</definedName>
    <definedName name="A1829057C_Latest">#REF!</definedName>
    <definedName name="A1829058F">#REF!,#REF!</definedName>
    <definedName name="A1829058F_Data">#REF!</definedName>
    <definedName name="A1829058F_Latest">#REF!</definedName>
    <definedName name="A1829059J">#REF!,#REF!</definedName>
    <definedName name="A1829059J_Data">#REF!</definedName>
    <definedName name="A1829059J_Latest">#REF!</definedName>
    <definedName name="A1829060T">#REF!,#REF!</definedName>
    <definedName name="A1829060T_Data">#REF!</definedName>
    <definedName name="A1829060T_Latest">#REF!</definedName>
    <definedName name="A1829061V">#REF!,#REF!</definedName>
    <definedName name="A1829061V_Data">#REF!</definedName>
    <definedName name="A1829061V_Latest">#REF!</definedName>
    <definedName name="A1829062W">#REF!,#REF!</definedName>
    <definedName name="A1829062W_Data">#REF!</definedName>
    <definedName name="A1829062W_Latest">#REF!</definedName>
    <definedName name="A1829063X">#REF!,#REF!</definedName>
    <definedName name="A1829063X_Data">#REF!</definedName>
    <definedName name="A1829063X_Latest">#REF!</definedName>
    <definedName name="A1829064A">#REF!,#REF!</definedName>
    <definedName name="A1829064A_Data">#REF!</definedName>
    <definedName name="A1829064A_Latest">#REF!</definedName>
    <definedName name="A1829065C">#REF!,#REF!</definedName>
    <definedName name="A1829065C_Data">#REF!</definedName>
    <definedName name="A1829065C_Latest">#REF!</definedName>
    <definedName name="A1829066F">#REF!,#REF!</definedName>
    <definedName name="A1829066F_Data">#REF!</definedName>
    <definedName name="A1829066F_Latest">#REF!</definedName>
    <definedName name="A1829067J">#REF!,#REF!</definedName>
    <definedName name="A1829067J_Data">#REF!</definedName>
    <definedName name="A1829067J_Latest">#REF!</definedName>
    <definedName name="A1829068K">#REF!,#REF!</definedName>
    <definedName name="A1829068K_Data">#REF!</definedName>
    <definedName name="A1829068K_Latest">#REF!</definedName>
    <definedName name="A1829069L">#REF!,#REF!</definedName>
    <definedName name="A1829069L_Data">#REF!</definedName>
    <definedName name="A1829069L_Latest">#REF!</definedName>
    <definedName name="A1829070W">#REF!,#REF!</definedName>
    <definedName name="A1829070W_Data">#REF!</definedName>
    <definedName name="A1829070W_Latest">#REF!</definedName>
    <definedName name="A1829071X">#REF!,#REF!</definedName>
    <definedName name="A1829071X_Data">#REF!</definedName>
    <definedName name="A1829071X_Latest">#REF!</definedName>
    <definedName name="A1829072A">#REF!,#REF!</definedName>
    <definedName name="A1829072A_Data">#REF!</definedName>
    <definedName name="A1829072A_Latest">#REF!</definedName>
    <definedName name="A1829073C">#REF!,#REF!</definedName>
    <definedName name="A1829073C_Data">#REF!</definedName>
    <definedName name="A1829073C_Latest">#REF!</definedName>
    <definedName name="A1829074F">#REF!,#REF!</definedName>
    <definedName name="A1829074F_Data">#REF!</definedName>
    <definedName name="A1829074F_Latest">#REF!</definedName>
    <definedName name="A1829075J">#REF!,#REF!</definedName>
    <definedName name="A1829075J_Data">#REF!</definedName>
    <definedName name="A1829075J_Latest">#REF!</definedName>
    <definedName name="A1829076K">#REF!,#REF!</definedName>
    <definedName name="A1829076K_Data">#REF!</definedName>
    <definedName name="A1829076K_Latest">#REF!</definedName>
    <definedName name="A1829077L">#REF!,#REF!</definedName>
    <definedName name="A1829077L_Data">#REF!</definedName>
    <definedName name="A1829077L_Latest">#REF!</definedName>
    <definedName name="A1829078R">#REF!,#REF!</definedName>
    <definedName name="A1829078R_Data">#REF!</definedName>
    <definedName name="A1829078R_Latest">#REF!</definedName>
    <definedName name="A1829079T">#REF!,#REF!</definedName>
    <definedName name="A1829079T_Data">#REF!</definedName>
    <definedName name="A1829079T_Latest">#REF!</definedName>
    <definedName name="A1829080A">#REF!,#REF!</definedName>
    <definedName name="A1829080A_Data">#REF!</definedName>
    <definedName name="A1829080A_Latest">#REF!</definedName>
    <definedName name="A1829081C">#REF!,#REF!</definedName>
    <definedName name="A1829081C_Data">#REF!</definedName>
    <definedName name="A1829081C_Latest">#REF!</definedName>
    <definedName name="A1829082F">#REF!,#REF!</definedName>
    <definedName name="A1829082F_Data">#REF!</definedName>
    <definedName name="A1829082F_Latest">#REF!</definedName>
    <definedName name="A1829083J">#REF!,#REF!</definedName>
    <definedName name="A1829083J_Data">#REF!</definedName>
    <definedName name="A1829083J_Latest">#REF!</definedName>
    <definedName name="A1829084K">#REF!,#REF!</definedName>
    <definedName name="A1829084K_Data">#REF!</definedName>
    <definedName name="A1829084K_Latest">#REF!</definedName>
    <definedName name="A1829085L">#REF!,#REF!</definedName>
    <definedName name="A1829085L_Data">#REF!</definedName>
    <definedName name="A1829085L_Latest">#REF!</definedName>
    <definedName name="A1829086R">#REF!,#REF!</definedName>
    <definedName name="A1829086R_Data">#REF!</definedName>
    <definedName name="A1829086R_Latest">#REF!</definedName>
    <definedName name="A1829087T">#REF!,#REF!</definedName>
    <definedName name="A1829087T_Data">#REF!</definedName>
    <definedName name="A1829087T_Latest">#REF!</definedName>
    <definedName name="A1829088V">#REF!,#REF!</definedName>
    <definedName name="A1829088V_Data">#REF!</definedName>
    <definedName name="A1829088V_Latest">#REF!</definedName>
    <definedName name="A1829089W">#REF!,#REF!</definedName>
    <definedName name="A1829089W_Data">#REF!</definedName>
    <definedName name="A1829089W_Latest">#REF!</definedName>
    <definedName name="A1829090F">#REF!,#REF!</definedName>
    <definedName name="A1829090F_Data">#REF!</definedName>
    <definedName name="A1829090F_Latest">#REF!</definedName>
    <definedName name="A1829091J">#REF!,#REF!</definedName>
    <definedName name="A1829091J_Data">#REF!</definedName>
    <definedName name="A1829091J_Latest">#REF!</definedName>
    <definedName name="A1829092K">#REF!,#REF!</definedName>
    <definedName name="A1829092K_Data">#REF!</definedName>
    <definedName name="A1829092K_Latest">#REF!</definedName>
    <definedName name="A1829093L">#REF!,#REF!</definedName>
    <definedName name="A1829093L_Data">#REF!</definedName>
    <definedName name="A1829093L_Latest">#REF!</definedName>
    <definedName name="A1829094R">#REF!,#REF!</definedName>
    <definedName name="A1829094R_Data">#REF!</definedName>
    <definedName name="A1829094R_Latest">#REF!</definedName>
    <definedName name="A1829095T">#REF!,#REF!</definedName>
    <definedName name="A1829095T_Data">#REF!</definedName>
    <definedName name="A1829095T_Latest">#REF!</definedName>
    <definedName name="A1829096V">#REF!,#REF!</definedName>
    <definedName name="A1829096V_Data">#REF!</definedName>
    <definedName name="A1829096V_Latest">#REF!</definedName>
    <definedName name="A1829097W">#REF!,#REF!</definedName>
    <definedName name="A1829097W_Data">#REF!</definedName>
    <definedName name="A1829097W_Latest">#REF!</definedName>
    <definedName name="A1829098X">#REF!,#REF!</definedName>
    <definedName name="A1829098X_Data">#REF!</definedName>
    <definedName name="A1829098X_Latest">#REF!</definedName>
    <definedName name="A1829099A">#REF!,#REF!</definedName>
    <definedName name="A1829099A_Data">#REF!</definedName>
    <definedName name="A1829099A_Latest">#REF!</definedName>
    <definedName name="A1829100X">#REF!,#REF!</definedName>
    <definedName name="A1829100X_Data">#REF!</definedName>
    <definedName name="A1829100X_Latest">#REF!</definedName>
    <definedName name="A1829101A">#REF!,#REF!</definedName>
    <definedName name="A1829101A_Data">#REF!</definedName>
    <definedName name="A1829101A_Latest">#REF!</definedName>
    <definedName name="A1829102C">#REF!,#REF!</definedName>
    <definedName name="A1829102C_Data">#REF!</definedName>
    <definedName name="A1829102C_Latest">#REF!</definedName>
    <definedName name="A1829103F">#REF!,#REF!</definedName>
    <definedName name="A1829103F_Data">#REF!</definedName>
    <definedName name="A1829103F_Latest">#REF!</definedName>
    <definedName name="A1829104J">#REF!,#REF!</definedName>
    <definedName name="A1829104J_Data">#REF!</definedName>
    <definedName name="A1829104J_Latest">#REF!</definedName>
    <definedName name="A1829105K">#REF!,#REF!</definedName>
    <definedName name="A1829105K_Data">#REF!</definedName>
    <definedName name="A1829105K_Latest">#REF!</definedName>
    <definedName name="A1829106L">#REF!,#REF!</definedName>
    <definedName name="A1829106L_Data">#REF!</definedName>
    <definedName name="A1829106L_Latest">#REF!</definedName>
    <definedName name="A1829107R">#REF!,#REF!</definedName>
    <definedName name="A1829107R_Data">#REF!</definedName>
    <definedName name="A1829107R_Latest">#REF!</definedName>
    <definedName name="A1829108T">#REF!,#REF!</definedName>
    <definedName name="A1829108T_Data">#REF!</definedName>
    <definedName name="A1829108T_Latest">#REF!</definedName>
    <definedName name="A1829109V">#REF!,#REF!</definedName>
    <definedName name="A1829109V_Data">#REF!</definedName>
    <definedName name="A1829109V_Latest">#REF!</definedName>
    <definedName name="A1829110C">#REF!,#REF!</definedName>
    <definedName name="A1829110C_Data">#REF!</definedName>
    <definedName name="A1829110C_Latest">#REF!</definedName>
    <definedName name="A1829111F">#REF!,#REF!</definedName>
    <definedName name="A1829111F_Data">#REF!</definedName>
    <definedName name="A1829111F_Latest">#REF!</definedName>
    <definedName name="A1829112J">#REF!,#REF!</definedName>
    <definedName name="A1829112J_Data">#REF!</definedName>
    <definedName name="A1829112J_Latest">#REF!</definedName>
    <definedName name="A1829113K">#REF!,#REF!</definedName>
    <definedName name="A1829113K_Data">#REF!</definedName>
    <definedName name="A1829113K_Latest">#REF!</definedName>
    <definedName name="A1829114L">#REF!,#REF!</definedName>
    <definedName name="A1829114L_Data">#REF!</definedName>
    <definedName name="A1829114L_Latest">#REF!</definedName>
    <definedName name="A1829115R">#REF!,#REF!</definedName>
    <definedName name="A1829115R_Data">#REF!</definedName>
    <definedName name="A1829115R_Latest">#REF!</definedName>
    <definedName name="A1829116T">#REF!,#REF!</definedName>
    <definedName name="A1829116T_Data">#REF!</definedName>
    <definedName name="A1829116T_Latest">#REF!</definedName>
    <definedName name="A1829117V">#REF!,#REF!</definedName>
    <definedName name="A1829117V_Data">#REF!</definedName>
    <definedName name="A1829117V_Latest">#REF!</definedName>
    <definedName name="A1829118W">#REF!,#REF!</definedName>
    <definedName name="A1829118W_Data">#REF!</definedName>
    <definedName name="A1829118W_Latest">#REF!</definedName>
    <definedName name="A1829119X">#REF!,#REF!</definedName>
    <definedName name="A1829119X_Data">#REF!</definedName>
    <definedName name="A1829119X_Latest">#REF!</definedName>
    <definedName name="A1829120J">#REF!,#REF!</definedName>
    <definedName name="A1829120J_Data">#REF!</definedName>
    <definedName name="A1829120J_Latest">#REF!</definedName>
    <definedName name="A1829121K">#REF!,#REF!</definedName>
    <definedName name="A1829121K_Data">#REF!</definedName>
    <definedName name="A1829121K_Latest">#REF!</definedName>
    <definedName name="A1829122L">#REF!,#REF!</definedName>
    <definedName name="A1829122L_Data">#REF!</definedName>
    <definedName name="A1829122L_Latest">#REF!</definedName>
    <definedName name="A1829123R">#REF!,#REF!</definedName>
    <definedName name="A1829123R_Data">#REF!</definedName>
    <definedName name="A1829123R_Latest">#REF!</definedName>
    <definedName name="A1829124T">#REF!,#REF!</definedName>
    <definedName name="A1829124T_Data">#REF!</definedName>
    <definedName name="A1829124T_Latest">#REF!</definedName>
    <definedName name="A1829125V">#REF!,#REF!</definedName>
    <definedName name="A1829125V_Data">#REF!</definedName>
    <definedName name="A1829125V_Latest">#REF!</definedName>
    <definedName name="A1829126W">#REF!,#REF!</definedName>
    <definedName name="A1829126W_Data">#REF!</definedName>
    <definedName name="A1829126W_Latest">#REF!</definedName>
    <definedName name="A1829127X">#REF!,#REF!</definedName>
    <definedName name="A1829127X_Data">#REF!</definedName>
    <definedName name="A1829127X_Latest">#REF!</definedName>
    <definedName name="A1829128A">#REF!,#REF!</definedName>
    <definedName name="A1829128A_Data">#REF!</definedName>
    <definedName name="A1829128A_Latest">#REF!</definedName>
    <definedName name="A1829129C">#REF!,#REF!</definedName>
    <definedName name="A1829129C_Data">#REF!</definedName>
    <definedName name="A1829129C_Latest">#REF!</definedName>
    <definedName name="A1829130L">#REF!,#REF!</definedName>
    <definedName name="A1829130L_Data">#REF!</definedName>
    <definedName name="A1829130L_Latest">#REF!</definedName>
    <definedName name="A1829131R">#REF!,#REF!</definedName>
    <definedName name="A1829131R_Data">#REF!</definedName>
    <definedName name="A1829131R_Latest">#REF!</definedName>
    <definedName name="A1829132T">#REF!,#REF!</definedName>
    <definedName name="A1829132T_Data">#REF!</definedName>
    <definedName name="A1829132T_Latest">#REF!</definedName>
    <definedName name="A1829133V">#REF!,#REF!</definedName>
    <definedName name="A1829133V_Data">#REF!</definedName>
    <definedName name="A1829133V_Latest">#REF!</definedName>
    <definedName name="A1829134W">#REF!,#REF!</definedName>
    <definedName name="A1829134W_Data">#REF!</definedName>
    <definedName name="A1829134W_Latest">#REF!</definedName>
    <definedName name="A1829135X">#REF!,#REF!</definedName>
    <definedName name="A1829135X_Data">#REF!</definedName>
    <definedName name="A1829135X_Latest">#REF!</definedName>
    <definedName name="A1829136A">#REF!,#REF!</definedName>
    <definedName name="A1829136A_Data">#REF!</definedName>
    <definedName name="A1829136A_Latest">#REF!</definedName>
    <definedName name="A1829137C">#REF!,#REF!</definedName>
    <definedName name="A1829137C_Data">#REF!</definedName>
    <definedName name="A1829137C_Latest">#REF!</definedName>
    <definedName name="A1829138F">#REF!,#REF!</definedName>
    <definedName name="A1829138F_Data">#REF!</definedName>
    <definedName name="A1829138F_Latest">#REF!</definedName>
    <definedName name="A1829139J">#REF!,#REF!</definedName>
    <definedName name="A1829139J_Data">#REF!</definedName>
    <definedName name="A1829139J_Latest">#REF!</definedName>
    <definedName name="A1829140T">#REF!,#REF!</definedName>
    <definedName name="A1829140T_Data">#REF!</definedName>
    <definedName name="A1829140T_Latest">#REF!</definedName>
    <definedName name="A1829141V">#REF!,#REF!</definedName>
    <definedName name="A1829141V_Data">#REF!</definedName>
    <definedName name="A1829141V_Latest">#REF!</definedName>
    <definedName name="A1829142W">#REF!,#REF!</definedName>
    <definedName name="A1829142W_Data">#REF!</definedName>
    <definedName name="A1829142W_Latest">#REF!</definedName>
    <definedName name="A1829143X">#REF!,#REF!</definedName>
    <definedName name="A1829143X_Data">#REF!</definedName>
    <definedName name="A1829143X_Latest">#REF!</definedName>
    <definedName name="A1829144A">#REF!,#REF!</definedName>
    <definedName name="A1829144A_Data">#REF!</definedName>
    <definedName name="A1829144A_Latest">#REF!</definedName>
    <definedName name="A1829145C">#REF!,#REF!</definedName>
    <definedName name="A1829145C_Data">#REF!</definedName>
    <definedName name="A1829145C_Latest">#REF!</definedName>
    <definedName name="A1829146F">#REF!,#REF!</definedName>
    <definedName name="A1829146F_Data">#REF!</definedName>
    <definedName name="A1829146F_Latest">#REF!</definedName>
    <definedName name="A1829147J">#REF!,#REF!</definedName>
    <definedName name="A1829147J_Data">#REF!</definedName>
    <definedName name="A1829147J_Latest">#REF!</definedName>
    <definedName name="A1829148K">#REF!,#REF!</definedName>
    <definedName name="A1829148K_Data">#REF!</definedName>
    <definedName name="A1829148K_Latest">#REF!</definedName>
    <definedName name="A1829149L">#REF!,#REF!</definedName>
    <definedName name="A1829149L_Data">#REF!</definedName>
    <definedName name="A1829149L_Latest">#REF!</definedName>
    <definedName name="A1829150W">#REF!,#REF!</definedName>
    <definedName name="A1829150W_Data">#REF!</definedName>
    <definedName name="A1829150W_Latest">#REF!</definedName>
    <definedName name="A1829151X">#REF!,#REF!</definedName>
    <definedName name="A1829151X_Data">#REF!</definedName>
    <definedName name="A1829151X_Latest">#REF!</definedName>
    <definedName name="A1829152A">#REF!,#REF!</definedName>
    <definedName name="A1829152A_Data">#REF!</definedName>
    <definedName name="A1829152A_Latest">#REF!</definedName>
    <definedName name="A1829153C">#REF!,#REF!</definedName>
    <definedName name="A1829153C_Data">#REF!</definedName>
    <definedName name="A1829153C_Latest">#REF!</definedName>
    <definedName name="A1829154F">#REF!,#REF!</definedName>
    <definedName name="A1829154F_Data">#REF!</definedName>
    <definedName name="A1829154F_Latest">#REF!</definedName>
    <definedName name="A1829155J">#REF!,#REF!</definedName>
    <definedName name="A1829155J_Data">#REF!</definedName>
    <definedName name="A1829155J_Latest">#REF!</definedName>
    <definedName name="A1829156K">#REF!,#REF!</definedName>
    <definedName name="A1829156K_Data">#REF!</definedName>
    <definedName name="A1829156K_Latest">#REF!</definedName>
    <definedName name="A1829157L">#REF!,#REF!</definedName>
    <definedName name="A1829157L_Data">#REF!</definedName>
    <definedName name="A1829157L_Latest">#REF!</definedName>
    <definedName name="A1829158R">#REF!,#REF!</definedName>
    <definedName name="A1829158R_Data">#REF!</definedName>
    <definedName name="A1829158R_Latest">#REF!</definedName>
    <definedName name="A1829159T">#REF!,#REF!</definedName>
    <definedName name="A1829159T_Data">#REF!</definedName>
    <definedName name="A1829159T_Latest">#REF!</definedName>
    <definedName name="A1829160A">#REF!,#REF!</definedName>
    <definedName name="A1829160A_Data">#REF!</definedName>
    <definedName name="A1829160A_Latest">#REF!</definedName>
    <definedName name="A1829161C">#REF!,#REF!</definedName>
    <definedName name="A1829161C_Data">#REF!</definedName>
    <definedName name="A1829161C_Latest">#REF!</definedName>
    <definedName name="A1829162F">#REF!,#REF!</definedName>
    <definedName name="A1829162F_Data">#REF!</definedName>
    <definedName name="A1829162F_Latest">#REF!</definedName>
    <definedName name="A1829163J">#REF!,#REF!</definedName>
    <definedName name="A1829163J_Data">#REF!</definedName>
    <definedName name="A1829163J_Latest">#REF!</definedName>
    <definedName name="A1829164K">#REF!,#REF!</definedName>
    <definedName name="A1829164K_Data">#REF!</definedName>
    <definedName name="A1829164K_Latest">#REF!</definedName>
    <definedName name="A1829165L">#REF!,#REF!</definedName>
    <definedName name="A1829165L_Data">#REF!</definedName>
    <definedName name="A1829165L_Latest">#REF!</definedName>
    <definedName name="A1829166R">#REF!,#REF!</definedName>
    <definedName name="A1829166R_Data">#REF!</definedName>
    <definedName name="A1829166R_Latest">#REF!</definedName>
    <definedName name="A1829167T">#REF!,#REF!</definedName>
    <definedName name="A1829167T_Data">#REF!</definedName>
    <definedName name="A1829167T_Latest">#REF!</definedName>
    <definedName name="A1829168V">#REF!,#REF!</definedName>
    <definedName name="A1829168V_Data">#REF!</definedName>
    <definedName name="A1829168V_Latest">#REF!</definedName>
    <definedName name="A1829169W">#REF!,#REF!</definedName>
    <definedName name="A1829169W_Data">#REF!</definedName>
    <definedName name="A1829169W_Latest">#REF!</definedName>
    <definedName name="A1829170F">#REF!,#REF!</definedName>
    <definedName name="A1829170F_Data">#REF!</definedName>
    <definedName name="A1829170F_Latest">#REF!</definedName>
    <definedName name="A1829171J">#REF!,#REF!</definedName>
    <definedName name="A1829171J_Data">#REF!</definedName>
    <definedName name="A1829171J_Latest">#REF!</definedName>
    <definedName name="A1829172K">#REF!,#REF!</definedName>
    <definedName name="A1829172K_Data">#REF!</definedName>
    <definedName name="A1829172K_Latest">#REF!</definedName>
    <definedName name="A1829173L">#REF!,#REF!</definedName>
    <definedName name="A1829173L_Data">#REF!</definedName>
    <definedName name="A1829173L_Latest">#REF!</definedName>
    <definedName name="A1829174R">#REF!,#REF!</definedName>
    <definedName name="A1829174R_Data">#REF!</definedName>
    <definedName name="A1829174R_Latest">#REF!</definedName>
    <definedName name="A1829175T">#REF!,#REF!</definedName>
    <definedName name="A1829175T_Data">#REF!</definedName>
    <definedName name="A1829175T_Latest">#REF!</definedName>
    <definedName name="A1829176V">#REF!,#REF!</definedName>
    <definedName name="A1829176V_Data">#REF!</definedName>
    <definedName name="A1829176V_Latest">#REF!</definedName>
    <definedName name="A1829177W">#REF!,#REF!</definedName>
    <definedName name="A1829177W_Data">#REF!</definedName>
    <definedName name="A1829177W_Latest">#REF!</definedName>
    <definedName name="A1829178X">#REF!,#REF!</definedName>
    <definedName name="A1829178X_Data">#REF!</definedName>
    <definedName name="A1829178X_Latest">#REF!</definedName>
    <definedName name="A1829179A">#REF!,#REF!</definedName>
    <definedName name="A1829179A_Data">#REF!</definedName>
    <definedName name="A1829179A_Latest">#REF!</definedName>
    <definedName name="A1829180K">#REF!,#REF!</definedName>
    <definedName name="A1829180K_Data">#REF!</definedName>
    <definedName name="A1829180K_Latest">#REF!</definedName>
    <definedName name="A1829181L">#REF!,#REF!</definedName>
    <definedName name="A1829181L_Data">#REF!</definedName>
    <definedName name="A1829181L_Latest">#REF!</definedName>
    <definedName name="A1829182R">#REF!,#REF!</definedName>
    <definedName name="A1829182R_Data">#REF!</definedName>
    <definedName name="A1829182R_Latest">#REF!</definedName>
    <definedName name="A1829183T">#REF!,#REF!</definedName>
    <definedName name="A1829183T_Data">#REF!</definedName>
    <definedName name="A1829183T_Latest">#REF!</definedName>
    <definedName name="A1829184V">#REF!,#REF!</definedName>
    <definedName name="A1829184V_Data">#REF!</definedName>
    <definedName name="A1829184V_Latest">#REF!</definedName>
    <definedName name="A1829185W">#REF!,#REF!</definedName>
    <definedName name="A1829185W_Data">#REF!</definedName>
    <definedName name="A1829185W_Latest">#REF!</definedName>
    <definedName name="A1829186X">#REF!,#REF!</definedName>
    <definedName name="A1829186X_Data">#REF!</definedName>
    <definedName name="A1829186X_Latest">#REF!</definedName>
    <definedName name="A1829187A">#REF!,#REF!</definedName>
    <definedName name="A1829187A_Data">#REF!</definedName>
    <definedName name="A1829187A_Latest">#REF!</definedName>
    <definedName name="A1829188C">#REF!,#REF!</definedName>
    <definedName name="A1829188C_Data">#REF!</definedName>
    <definedName name="A1829188C_Latest">#REF!</definedName>
    <definedName name="A1829189F">#REF!,#REF!</definedName>
    <definedName name="A1829189F_Data">#REF!</definedName>
    <definedName name="A1829189F_Latest">#REF!</definedName>
    <definedName name="A1829190R">#REF!,#REF!</definedName>
    <definedName name="A1829190R_Data">#REF!</definedName>
    <definedName name="A1829190R_Latest">#REF!</definedName>
    <definedName name="A1829191T">#REF!,#REF!</definedName>
    <definedName name="A1829191T_Data">#REF!</definedName>
    <definedName name="A1829191T_Latest">#REF!</definedName>
    <definedName name="A1829192V">#REF!,#REF!</definedName>
    <definedName name="A1829192V_Data">#REF!</definedName>
    <definedName name="A1829192V_Latest">#REF!</definedName>
    <definedName name="A1829193W">#REF!,#REF!</definedName>
    <definedName name="A1829193W_Data">#REF!</definedName>
    <definedName name="A1829193W_Latest">#REF!</definedName>
    <definedName name="A1829194X">#REF!,#REF!</definedName>
    <definedName name="A1829194X_Data">#REF!</definedName>
    <definedName name="A1829194X_Latest">#REF!</definedName>
    <definedName name="A1829195A">#REF!,#REF!</definedName>
    <definedName name="A1829195A_Data">#REF!</definedName>
    <definedName name="A1829195A_Latest">#REF!</definedName>
    <definedName name="A1829196C">#REF!,#REF!</definedName>
    <definedName name="A1829196C_Data">#REF!</definedName>
    <definedName name="A1829196C_Latest">#REF!</definedName>
    <definedName name="A1829197F">#REF!,#REF!</definedName>
    <definedName name="A1829197F_Data">#REF!</definedName>
    <definedName name="A1829197F_Latest">#REF!</definedName>
    <definedName name="A1829198J">#REF!,#REF!</definedName>
    <definedName name="A1829198J_Data">#REF!</definedName>
    <definedName name="A1829198J_Latest">#REF!</definedName>
    <definedName name="A1829199K">#REF!,#REF!</definedName>
    <definedName name="A1829199K_Data">#REF!</definedName>
    <definedName name="A1829199K_Latest">#REF!</definedName>
    <definedName name="A1829200J">#REF!,#REF!</definedName>
    <definedName name="A1829200J_Data">#REF!</definedName>
    <definedName name="A1829200J_Latest">#REF!</definedName>
    <definedName name="A1829201K">#REF!,#REF!</definedName>
    <definedName name="A1829201K_Data">#REF!</definedName>
    <definedName name="A1829201K_Latest">#REF!</definedName>
    <definedName name="A1829202L">#REF!,#REF!</definedName>
    <definedName name="A1829202L_Data">#REF!</definedName>
    <definedName name="A1829202L_Latest">#REF!</definedName>
    <definedName name="A1829203R">#REF!,#REF!</definedName>
    <definedName name="A1829203R_Data">#REF!</definedName>
    <definedName name="A1829203R_Latest">#REF!</definedName>
    <definedName name="A1829204T">#REF!,#REF!</definedName>
    <definedName name="A1829204T_Data">#REF!</definedName>
    <definedName name="A1829204T_Latest">#REF!</definedName>
    <definedName name="A1829205V">#REF!,#REF!</definedName>
    <definedName name="A1829205V_Data">#REF!</definedName>
    <definedName name="A1829205V_Latest">#REF!</definedName>
    <definedName name="A1829206W">#REF!,#REF!</definedName>
    <definedName name="A1829206W_Data">#REF!</definedName>
    <definedName name="A1829206W_Latest">#REF!</definedName>
    <definedName name="A1829207X">#REF!,#REF!</definedName>
    <definedName name="A1829207X_Data">#REF!</definedName>
    <definedName name="A1829207X_Latest">#REF!</definedName>
    <definedName name="A1829208A">#REF!,#REF!</definedName>
    <definedName name="A1829208A_Data">#REF!</definedName>
    <definedName name="A1829208A_Latest">#REF!</definedName>
    <definedName name="A1829209C">#REF!,#REF!</definedName>
    <definedName name="A1829209C_Data">#REF!</definedName>
    <definedName name="A1829209C_Latest">#REF!</definedName>
    <definedName name="A1829210L">#REF!,#REF!</definedName>
    <definedName name="A1829210L_Data">#REF!</definedName>
    <definedName name="A1829210L_Latest">#REF!</definedName>
    <definedName name="A1829211R">#REF!,#REF!</definedName>
    <definedName name="A1829211R_Data">#REF!</definedName>
    <definedName name="A1829211R_Latest">#REF!</definedName>
    <definedName name="A1829212T">#REF!,#REF!</definedName>
    <definedName name="A1829212T_Data">#REF!</definedName>
    <definedName name="A1829212T_Latest">#REF!</definedName>
    <definedName name="A1829213V">#REF!,#REF!</definedName>
    <definedName name="A1829213V_Data">#REF!</definedName>
    <definedName name="A1829213V_Latest">#REF!</definedName>
    <definedName name="A1829214W">#REF!,#REF!</definedName>
    <definedName name="A1829214W_Data">#REF!</definedName>
    <definedName name="A1829214W_Latest">#REF!</definedName>
    <definedName name="A1829215X">#REF!,#REF!</definedName>
    <definedName name="A1829215X_Data">#REF!</definedName>
    <definedName name="A1829215X_Latest">#REF!</definedName>
    <definedName name="A1829216A">#REF!,#REF!</definedName>
    <definedName name="A1829216A_Data">#REF!</definedName>
    <definedName name="A1829216A_Latest">#REF!</definedName>
    <definedName name="A1829217C">#REF!,#REF!</definedName>
    <definedName name="A1829217C_Data">#REF!</definedName>
    <definedName name="A1829217C_Latest">#REF!</definedName>
    <definedName name="A1829218F">#REF!,#REF!</definedName>
    <definedName name="A1829218F_Data">#REF!</definedName>
    <definedName name="A1829218F_Latest">#REF!</definedName>
    <definedName name="A1829219J">#REF!,#REF!</definedName>
    <definedName name="A1829219J_Data">#REF!</definedName>
    <definedName name="A1829219J_Latest">#REF!</definedName>
    <definedName name="A1829220T">#REF!,#REF!</definedName>
    <definedName name="A1829220T_Data">#REF!</definedName>
    <definedName name="A1829220T_Latest">#REF!</definedName>
    <definedName name="A1829221V">#REF!,#REF!</definedName>
    <definedName name="A1829221V_Data">#REF!</definedName>
    <definedName name="A1829221V_Latest">#REF!</definedName>
    <definedName name="A1829222W">#REF!,#REF!</definedName>
    <definedName name="A1829222W_Data">#REF!</definedName>
    <definedName name="A1829222W_Latest">#REF!</definedName>
    <definedName name="A1829223X">#REF!,#REF!</definedName>
    <definedName name="A1829223X_Data">#REF!</definedName>
    <definedName name="A1829223X_Latest">#REF!</definedName>
    <definedName name="A1829224A">#REF!,#REF!</definedName>
    <definedName name="A1829224A_Data">#REF!</definedName>
    <definedName name="A1829224A_Latest">#REF!</definedName>
    <definedName name="A1829225C">#REF!,#REF!</definedName>
    <definedName name="A1829225C_Data">#REF!</definedName>
    <definedName name="A1829225C_Latest">#REF!</definedName>
    <definedName name="A1829226F">#REF!,#REF!</definedName>
    <definedName name="A1829226F_Data">#REF!</definedName>
    <definedName name="A1829226F_Latest">#REF!</definedName>
    <definedName name="A1829227J">#REF!,#REF!</definedName>
    <definedName name="A1829227J_Data">#REF!</definedName>
    <definedName name="A1829227J_Latest">#REF!</definedName>
    <definedName name="A1829228K">#REF!,#REF!</definedName>
    <definedName name="A1829228K_Data">#REF!</definedName>
    <definedName name="A1829228K_Latest">#REF!</definedName>
    <definedName name="A1829229L">#REF!,#REF!</definedName>
    <definedName name="A1829229L_Data">#REF!</definedName>
    <definedName name="A1829229L_Latest">#REF!</definedName>
    <definedName name="A1829230W">#REF!,#REF!</definedName>
    <definedName name="A1829230W_Data">#REF!</definedName>
    <definedName name="A1829230W_Latest">#REF!</definedName>
    <definedName name="A1829231X">#REF!,#REF!</definedName>
    <definedName name="A1829231X_Data">#REF!</definedName>
    <definedName name="A1829231X_Latest">#REF!</definedName>
    <definedName name="A1829232A">#REF!,#REF!</definedName>
    <definedName name="A1829232A_Data">#REF!</definedName>
    <definedName name="A1829232A_Latest">#REF!</definedName>
    <definedName name="A1829233C">#REF!,#REF!</definedName>
    <definedName name="A1829233C_Data">#REF!</definedName>
    <definedName name="A1829233C_Latest">#REF!</definedName>
    <definedName name="A1829234F">#REF!,#REF!</definedName>
    <definedName name="A1829234F_Data">#REF!</definedName>
    <definedName name="A1829234F_Latest">#REF!</definedName>
    <definedName name="A1829235J">#REF!,#REF!</definedName>
    <definedName name="A1829235J_Data">#REF!</definedName>
    <definedName name="A1829235J_Latest">#REF!</definedName>
    <definedName name="A1829236K">#REF!,#REF!</definedName>
    <definedName name="A1829236K_Data">#REF!</definedName>
    <definedName name="A1829236K_Latest">#REF!</definedName>
    <definedName name="A1829237L">#REF!,#REF!</definedName>
    <definedName name="A1829237L_Data">#REF!</definedName>
    <definedName name="A1829237L_Latest">#REF!</definedName>
    <definedName name="A1829238R">[5]Data2!$B$1:$B$10,[5]Data2!$B$11:$B$262</definedName>
    <definedName name="A1829239T">[5]Data2!$C$1:$C$10,[5]Data2!$C$11:$C$262</definedName>
    <definedName name="A1829240A">[5]Data2!$D$1:$D$10,[5]Data2!$D$11:$D$262</definedName>
    <definedName name="A1829241C">[5]Data2!$E$1:$E$10,[5]Data2!$E$11:$E$262</definedName>
    <definedName name="A1829244K">[5]Data2!$F$1:$F$10,[5]Data2!$F$11:$F$262</definedName>
    <definedName name="A1831011L">#REF!,#REF!</definedName>
    <definedName name="A1831011L_Data">#REF!</definedName>
    <definedName name="A1831011L_Latest">#REF!</definedName>
    <definedName name="A1831012R">#REF!,#REF!</definedName>
    <definedName name="A1831012R_Data">#REF!</definedName>
    <definedName name="A1831012R_Latest">#REF!</definedName>
    <definedName name="A1831013T">#REF!,#REF!</definedName>
    <definedName name="A1831013T_Data">#REF!</definedName>
    <definedName name="A1831013T_Latest">#REF!</definedName>
    <definedName name="A1831014V">#REF!,#REF!</definedName>
    <definedName name="A1831014V_Data">#REF!</definedName>
    <definedName name="A1831014V_Latest">#REF!</definedName>
    <definedName name="A1831015W">#REF!,#REF!</definedName>
    <definedName name="A1831015W_Data">#REF!</definedName>
    <definedName name="A1831015W_Latest">#REF!</definedName>
    <definedName name="A1831016X">#REF!,#REF!</definedName>
    <definedName name="A1831016X_Data">#REF!</definedName>
    <definedName name="A1831016X_Latest">#REF!</definedName>
    <definedName name="A1831017A">#REF!,#REF!</definedName>
    <definedName name="A1831017A_Data">#REF!</definedName>
    <definedName name="A1831017A_Latest">#REF!</definedName>
    <definedName name="A1831018C">#REF!,#REF!</definedName>
    <definedName name="A1831018C_Data">#REF!</definedName>
    <definedName name="A1831018C_Latest">#REF!</definedName>
    <definedName name="A1831019F">#REF!,#REF!</definedName>
    <definedName name="A1831019F_Data">#REF!</definedName>
    <definedName name="A1831019F_Latest">#REF!</definedName>
    <definedName name="A1831020R">#REF!,#REF!</definedName>
    <definedName name="A1831020R_Data">#REF!</definedName>
    <definedName name="A1831020R_Latest">#REF!</definedName>
    <definedName name="A1831021T">#REF!,#REF!</definedName>
    <definedName name="A1831021T_Data">#REF!</definedName>
    <definedName name="A1831021T_Latest">#REF!</definedName>
    <definedName name="A1831022V">#REF!,#REF!</definedName>
    <definedName name="A1831022V_Data">#REF!</definedName>
    <definedName name="A1831022V_Latest">#REF!</definedName>
    <definedName name="A1831023W">#REF!,#REF!</definedName>
    <definedName name="A1831023W_Data">#REF!</definedName>
    <definedName name="A1831023W_Latest">#REF!</definedName>
    <definedName name="A1831024X">#REF!,#REF!</definedName>
    <definedName name="A1831024X_Data">#REF!</definedName>
    <definedName name="A1831024X_Latest">#REF!</definedName>
    <definedName name="A1831025A">#REF!,#REF!</definedName>
    <definedName name="A1831025A_Data">#REF!</definedName>
    <definedName name="A1831025A_Latest">#REF!</definedName>
    <definedName name="A1831026C">#REF!,#REF!</definedName>
    <definedName name="A1831026C_Data">#REF!</definedName>
    <definedName name="A1831026C_Latest">#REF!</definedName>
    <definedName name="A1831027F">#REF!,#REF!</definedName>
    <definedName name="A1831027F_Data">#REF!</definedName>
    <definedName name="A1831027F_Latest">#REF!</definedName>
    <definedName name="A1831028J">#REF!,#REF!</definedName>
    <definedName name="A1831028J_Data">#REF!</definedName>
    <definedName name="A1831028J_Latest">#REF!</definedName>
    <definedName name="A1831029K">#REF!,#REF!</definedName>
    <definedName name="A1831029K_Data">#REF!</definedName>
    <definedName name="A1831029K_Latest">#REF!</definedName>
    <definedName name="A1831030V">#REF!,#REF!</definedName>
    <definedName name="A1831030V_Data">#REF!</definedName>
    <definedName name="A1831030V_Latest">#REF!</definedName>
    <definedName name="A1831031W">#REF!,#REF!</definedName>
    <definedName name="A1831031W_Data">#REF!</definedName>
    <definedName name="A1831031W_Latest">#REF!</definedName>
    <definedName name="A1831032X">#REF!,#REF!</definedName>
    <definedName name="A1831032X_Data">#REF!</definedName>
    <definedName name="A1831032X_Latest">#REF!</definedName>
    <definedName name="A1831033A">#REF!,#REF!</definedName>
    <definedName name="A1831033A_Data">#REF!</definedName>
    <definedName name="A1831033A_Latest">#REF!</definedName>
    <definedName name="A1831034C">#REF!,#REF!</definedName>
    <definedName name="A1831034C_Data">#REF!</definedName>
    <definedName name="A1831034C_Latest">#REF!</definedName>
    <definedName name="A1831035F">#REF!,#REF!</definedName>
    <definedName name="A1831035F_Data">#REF!</definedName>
    <definedName name="A1831035F_Latest">#REF!</definedName>
    <definedName name="A1831036J">#REF!,#REF!</definedName>
    <definedName name="A1831036J_Data">#REF!</definedName>
    <definedName name="A1831036J_Latest">#REF!</definedName>
    <definedName name="A1831037K">#REF!,#REF!</definedName>
    <definedName name="A1831037K_Data">#REF!</definedName>
    <definedName name="A1831037K_Latest">#REF!</definedName>
    <definedName name="A1831038L">#REF!,#REF!</definedName>
    <definedName name="A1831038L_Data">#REF!</definedName>
    <definedName name="A1831038L_Latest">#REF!</definedName>
    <definedName name="A1831039R">#REF!,#REF!</definedName>
    <definedName name="A1831039R_Data">#REF!</definedName>
    <definedName name="A1831039R_Latest">#REF!</definedName>
    <definedName name="A1831040X">#REF!,#REF!</definedName>
    <definedName name="A1831040X_Data">#REF!</definedName>
    <definedName name="A1831040X_Latest">#REF!</definedName>
    <definedName name="A1831041A">#REF!,#REF!</definedName>
    <definedName name="A1831041A_Data">#REF!</definedName>
    <definedName name="A1831041A_Latest">#REF!</definedName>
    <definedName name="A1831042C">#REF!,#REF!</definedName>
    <definedName name="A1831042C_Data">#REF!</definedName>
    <definedName name="A1831042C_Latest">#REF!</definedName>
    <definedName name="A1831043F">#REF!,#REF!</definedName>
    <definedName name="A1831043F_Data">#REF!</definedName>
    <definedName name="A1831043F_Latest">#REF!</definedName>
    <definedName name="A1831044J">#REF!,#REF!</definedName>
    <definedName name="A1831044J_Data">#REF!</definedName>
    <definedName name="A1831044J_Latest">#REF!</definedName>
    <definedName name="A1831045K">#REF!,#REF!</definedName>
    <definedName name="A1831045K_Data">#REF!</definedName>
    <definedName name="A1831045K_Latest">#REF!</definedName>
    <definedName name="A1831046L">#REF!,#REF!</definedName>
    <definedName name="A1831046L_Data">#REF!</definedName>
    <definedName name="A1831046L_Latest">#REF!</definedName>
    <definedName name="A1831047R">#REF!,#REF!</definedName>
    <definedName name="A1831047R_Data">#REF!</definedName>
    <definedName name="A1831047R_Latest">#REF!</definedName>
    <definedName name="A1831048T">#REF!,#REF!</definedName>
    <definedName name="A1831048T_Data">#REF!</definedName>
    <definedName name="A1831048T_Latest">#REF!</definedName>
    <definedName name="A1831049V">#REF!,#REF!</definedName>
    <definedName name="A1831049V_Data">#REF!</definedName>
    <definedName name="A1831049V_Latest">#REF!</definedName>
    <definedName name="A1831050C">#REF!,#REF!</definedName>
    <definedName name="A1831050C_Data">#REF!</definedName>
    <definedName name="A1831050C_Latest">#REF!</definedName>
    <definedName name="A1831051F">#REF!,#REF!</definedName>
    <definedName name="A1831051F_Data">#REF!</definedName>
    <definedName name="A1831051F_Latest">#REF!</definedName>
    <definedName name="A1831052J">#REF!,#REF!</definedName>
    <definedName name="A1831052J_Data">#REF!</definedName>
    <definedName name="A1831052J_Latest">#REF!</definedName>
    <definedName name="A1831053K">#REF!,#REF!</definedName>
    <definedName name="A1831053K_Data">#REF!</definedName>
    <definedName name="A1831053K_Latest">#REF!</definedName>
    <definedName name="A1831054L">#REF!,#REF!</definedName>
    <definedName name="A1831054L_Data">#REF!</definedName>
    <definedName name="A1831054L_Latest">#REF!</definedName>
    <definedName name="A1831055R">#REF!,#REF!</definedName>
    <definedName name="A1831055R_Data">#REF!</definedName>
    <definedName name="A1831055R_Latest">#REF!</definedName>
    <definedName name="A1831056T">#REF!,#REF!</definedName>
    <definedName name="A1831056T_Data">#REF!</definedName>
    <definedName name="A1831056T_Latest">#REF!</definedName>
    <definedName name="A1831057V">#REF!,#REF!</definedName>
    <definedName name="A1831057V_Data">#REF!</definedName>
    <definedName name="A1831057V_Latest">#REF!</definedName>
    <definedName name="A1831058W">#REF!,#REF!</definedName>
    <definedName name="A1831058W_Data">#REF!</definedName>
    <definedName name="A1831058W_Latest">#REF!</definedName>
    <definedName name="A1831059X">#REF!,#REF!</definedName>
    <definedName name="A1831059X_Data">#REF!</definedName>
    <definedName name="A1831059X_Latest">#REF!</definedName>
    <definedName name="A1831060J">#REF!,#REF!</definedName>
    <definedName name="A1831060J_Data">#REF!</definedName>
    <definedName name="A1831060J_Latest">#REF!</definedName>
    <definedName name="A1831061K">#REF!,#REF!</definedName>
    <definedName name="A1831061K_Data">#REF!</definedName>
    <definedName name="A1831061K_Latest">#REF!</definedName>
    <definedName name="A1831062L">#REF!,#REF!</definedName>
    <definedName name="A1831062L_Data">#REF!</definedName>
    <definedName name="A1831062L_Latest">#REF!</definedName>
    <definedName name="A1831063R">#REF!,#REF!</definedName>
    <definedName name="A1831063R_Data">#REF!</definedName>
    <definedName name="A1831063R_Latest">#REF!</definedName>
    <definedName name="A1831064T">#REF!,#REF!</definedName>
    <definedName name="A1831064T_Data">#REF!</definedName>
    <definedName name="A1831064T_Latest">#REF!</definedName>
    <definedName name="A1831065V">#REF!,#REF!</definedName>
    <definedName name="A1831065V_Data">#REF!</definedName>
    <definedName name="A1831065V_Latest">#REF!</definedName>
    <definedName name="A1831066W">#REF!,#REF!</definedName>
    <definedName name="A1831066W_Data">#REF!</definedName>
    <definedName name="A1831066W_Latest">#REF!</definedName>
    <definedName name="A1831067X">#REF!,#REF!</definedName>
    <definedName name="A1831067X_Data">#REF!</definedName>
    <definedName name="A1831067X_Latest">#REF!</definedName>
    <definedName name="A1831068A">#REF!,#REF!</definedName>
    <definedName name="A1831068A_Data">#REF!</definedName>
    <definedName name="A1831068A_Latest">#REF!</definedName>
    <definedName name="A1831069C">#REF!,#REF!</definedName>
    <definedName name="A1831069C_Data">#REF!</definedName>
    <definedName name="A1831069C_Latest">#REF!</definedName>
    <definedName name="A1831070L">#REF!,#REF!</definedName>
    <definedName name="A1831070L_Data">#REF!</definedName>
    <definedName name="A1831070L_Latest">#REF!</definedName>
    <definedName name="A1831071R">#REF!,#REF!</definedName>
    <definedName name="A1831071R_Data">#REF!</definedName>
    <definedName name="A1831071R_Latest">#REF!</definedName>
    <definedName name="A1831072T">#REF!,#REF!</definedName>
    <definedName name="A1831072T_Data">#REF!</definedName>
    <definedName name="A1831072T_Latest">#REF!</definedName>
    <definedName name="A1831073V">#REF!,#REF!</definedName>
    <definedName name="A1831073V_Data">#REF!</definedName>
    <definedName name="A1831073V_Latest">#REF!</definedName>
    <definedName name="A1831074W">#REF!,#REF!</definedName>
    <definedName name="A1831074W_Data">#REF!</definedName>
    <definedName name="A1831074W_Latest">#REF!</definedName>
    <definedName name="A1831170W">#REF!,#REF!</definedName>
    <definedName name="A1831170W_Data">#REF!</definedName>
    <definedName name="A1831170W_Latest">#REF!</definedName>
    <definedName name="A1831171X">#REF!,#REF!</definedName>
    <definedName name="A1831171X_Data">#REF!</definedName>
    <definedName name="A1831171X_Latest">#REF!</definedName>
    <definedName name="A1831172A">#REF!,#REF!</definedName>
    <definedName name="A1831172A_Data">#REF!</definedName>
    <definedName name="A1831172A_Latest">#REF!</definedName>
    <definedName name="A1831173C">#REF!,#REF!</definedName>
    <definedName name="A1831173C_Data">#REF!</definedName>
    <definedName name="A1831173C_Latest">#REF!</definedName>
    <definedName name="A1831174F">#REF!,#REF!</definedName>
    <definedName name="A1831174F_Data">#REF!</definedName>
    <definedName name="A1831174F_Latest">#REF!</definedName>
    <definedName name="A1831175J">#REF!,#REF!</definedName>
    <definedName name="A1831175J_Data">#REF!</definedName>
    <definedName name="A1831175J_Latest">#REF!</definedName>
    <definedName name="A1831176K">#REF!,#REF!</definedName>
    <definedName name="A1831176K_Data">#REF!</definedName>
    <definedName name="A1831176K_Latest">#REF!</definedName>
    <definedName name="A1831177L">#REF!,#REF!</definedName>
    <definedName name="A1831177L_Data">#REF!</definedName>
    <definedName name="A1831177L_Latest">#REF!</definedName>
    <definedName name="A1831178R">#REF!,#REF!</definedName>
    <definedName name="A1831178R_Data">#REF!</definedName>
    <definedName name="A1831178R_Latest">#REF!</definedName>
    <definedName name="A1831179T">#REF!,#REF!</definedName>
    <definedName name="A1831179T_Data">#REF!</definedName>
    <definedName name="A1831179T_Latest">#REF!</definedName>
    <definedName name="A1831180A">#REF!,#REF!</definedName>
    <definedName name="A1831180A_Data">#REF!</definedName>
    <definedName name="A1831180A_Latest">#REF!</definedName>
    <definedName name="A1831181C">#REF!,#REF!</definedName>
    <definedName name="A1831181C_Data">#REF!</definedName>
    <definedName name="A1831181C_Latest">#REF!</definedName>
    <definedName name="A1831182F">#REF!,#REF!</definedName>
    <definedName name="A1831182F_Data">#REF!</definedName>
    <definedName name="A1831182F_Latest">#REF!</definedName>
    <definedName name="A1831183J">#REF!,#REF!</definedName>
    <definedName name="A1831183J_Data">#REF!</definedName>
    <definedName name="A1831183J_Latest">#REF!</definedName>
    <definedName name="A1831184K">#REF!,#REF!</definedName>
    <definedName name="A1831184K_Data">#REF!</definedName>
    <definedName name="A1831184K_Latest">#REF!</definedName>
    <definedName name="A1831185L">#REF!,#REF!</definedName>
    <definedName name="A1831185L_Data">#REF!</definedName>
    <definedName name="A1831185L_Latest">#REF!</definedName>
    <definedName name="A1831186R">#REF!,#REF!</definedName>
    <definedName name="A1831186R_Data">#REF!</definedName>
    <definedName name="A1831186R_Latest">#REF!</definedName>
    <definedName name="A1831187T">#REF!,#REF!</definedName>
    <definedName name="A1831187T_Data">#REF!</definedName>
    <definedName name="A1831187T_Latest">#REF!</definedName>
    <definedName name="A1831188V">#REF!,#REF!</definedName>
    <definedName name="A1831188V_Data">#REF!</definedName>
    <definedName name="A1831188V_Latest">#REF!</definedName>
    <definedName name="A1831189W">#REF!,#REF!</definedName>
    <definedName name="A1831189W_Data">#REF!</definedName>
    <definedName name="A1831189W_Latest">#REF!</definedName>
    <definedName name="A1831190F">#REF!,#REF!</definedName>
    <definedName name="A1831190F_Data">#REF!</definedName>
    <definedName name="A1831190F_Latest">#REF!</definedName>
    <definedName name="A1831191J">#REF!,#REF!</definedName>
    <definedName name="A1831191J_Data">#REF!</definedName>
    <definedName name="A1831191J_Latest">#REF!</definedName>
    <definedName name="A1831192K">#REF!,#REF!</definedName>
    <definedName name="A1831192K_Data">#REF!</definedName>
    <definedName name="A1831192K_Latest">#REF!</definedName>
    <definedName name="A1831193L">#REF!,#REF!</definedName>
    <definedName name="A1831193L_Data">#REF!</definedName>
    <definedName name="A1831193L_Latest">#REF!</definedName>
    <definedName name="A1831194R">#REF!,#REF!</definedName>
    <definedName name="A1831194R_Data">#REF!</definedName>
    <definedName name="A1831194R_Latest">#REF!</definedName>
    <definedName name="A1831195T">#REF!,#REF!</definedName>
    <definedName name="A1831195T_Data">#REF!</definedName>
    <definedName name="A1831195T_Latest">#REF!</definedName>
    <definedName name="A1831196V">#REF!,#REF!</definedName>
    <definedName name="A1831196V_Data">#REF!</definedName>
    <definedName name="A1831196V_Latest">#REF!</definedName>
    <definedName name="A1831197W">#REF!,#REF!</definedName>
    <definedName name="A1831197W_Data">#REF!</definedName>
    <definedName name="A1831197W_Latest">#REF!</definedName>
    <definedName name="A1831198X">#REF!,#REF!</definedName>
    <definedName name="A1831198X_Data">#REF!</definedName>
    <definedName name="A1831198X_Latest">#REF!</definedName>
    <definedName name="A1831199A">#REF!,#REF!</definedName>
    <definedName name="A1831199A_Data">#REF!</definedName>
    <definedName name="A1831199A_Latest">#REF!</definedName>
    <definedName name="A1831200X">#REF!,#REF!</definedName>
    <definedName name="A1831200X_Data">#REF!</definedName>
    <definedName name="A1831200X_Latest">#REF!</definedName>
    <definedName name="A1831201A">#REF!,#REF!</definedName>
    <definedName name="A1831201A_Data">#REF!</definedName>
    <definedName name="A1831201A_Latest">#REF!</definedName>
    <definedName name="A1831202C">#REF!,#REF!</definedName>
    <definedName name="A1831202C_Data">#REF!</definedName>
    <definedName name="A1831202C_Latest">#REF!</definedName>
    <definedName name="A1831203F">#REF!,#REF!</definedName>
    <definedName name="A1831203F_Data">#REF!</definedName>
    <definedName name="A1831203F_Latest">#REF!</definedName>
    <definedName name="A1831204J">#REF!,#REF!</definedName>
    <definedName name="A1831204J_Data">#REF!</definedName>
    <definedName name="A1831204J_Latest">#REF!</definedName>
    <definedName name="A1831205K">#REF!,#REF!</definedName>
    <definedName name="A1831205K_Data">#REF!</definedName>
    <definedName name="A1831205K_Latest">#REF!</definedName>
    <definedName name="A1831206L">#REF!,#REF!</definedName>
    <definedName name="A1831206L_Data">#REF!</definedName>
    <definedName name="A1831206L_Latest">#REF!</definedName>
    <definedName name="A1831207R">#REF!,#REF!</definedName>
    <definedName name="A1831207R_Data">#REF!</definedName>
    <definedName name="A1831207R_Latest">#REF!</definedName>
    <definedName name="A1831208T">#REF!,#REF!</definedName>
    <definedName name="A1831208T_Data">#REF!</definedName>
    <definedName name="A1831208T_Latest">#REF!</definedName>
    <definedName name="A1831209V">#REF!,#REF!</definedName>
    <definedName name="A1831209V_Data">#REF!</definedName>
    <definedName name="A1831209V_Latest">#REF!</definedName>
    <definedName name="A1831210C">#REF!,#REF!</definedName>
    <definedName name="A1831210C_Data">#REF!</definedName>
    <definedName name="A1831210C_Latest">#REF!</definedName>
    <definedName name="A1831211F">#REF!,#REF!</definedName>
    <definedName name="A1831211F_Data">#REF!</definedName>
    <definedName name="A1831211F_Latest">#REF!</definedName>
    <definedName name="A1831212J">#REF!,#REF!</definedName>
    <definedName name="A1831212J_Data">#REF!</definedName>
    <definedName name="A1831212J_Latest">#REF!</definedName>
    <definedName name="A1831213K">#REF!,#REF!</definedName>
    <definedName name="A1831213K_Data">#REF!</definedName>
    <definedName name="A1831213K_Latest">#REF!</definedName>
    <definedName name="A1831214L">#REF!,#REF!</definedName>
    <definedName name="A1831214L_Data">#REF!</definedName>
    <definedName name="A1831214L_Latest">#REF!</definedName>
    <definedName name="A1831215R">#REF!,#REF!</definedName>
    <definedName name="A1831215R_Data">#REF!</definedName>
    <definedName name="A1831215R_Latest">#REF!</definedName>
    <definedName name="A1831216T">#REF!,#REF!</definedName>
    <definedName name="A1831216T_Data">#REF!</definedName>
    <definedName name="A1831216T_Latest">#REF!</definedName>
    <definedName name="A1831217V">#REF!,#REF!</definedName>
    <definedName name="A1831217V_Data">#REF!</definedName>
    <definedName name="A1831217V_Latest">#REF!</definedName>
    <definedName name="A1831218W">#REF!,#REF!</definedName>
    <definedName name="A1831218W_Data">#REF!</definedName>
    <definedName name="A1831218W_Latest">#REF!</definedName>
    <definedName name="A1831219X">#REF!,#REF!</definedName>
    <definedName name="A1831219X_Data">#REF!</definedName>
    <definedName name="A1831219X_Latest">#REF!</definedName>
    <definedName name="A1831220J">#REF!,#REF!</definedName>
    <definedName name="A1831220J_Data">#REF!</definedName>
    <definedName name="A1831220J_Latest">#REF!</definedName>
    <definedName name="A1831221K">#REF!,#REF!</definedName>
    <definedName name="A1831221K_Data">#REF!</definedName>
    <definedName name="A1831221K_Latest">#REF!</definedName>
    <definedName name="A1831222L">#REF!,#REF!</definedName>
    <definedName name="A1831222L_Data">#REF!</definedName>
    <definedName name="A1831222L_Latest">#REF!</definedName>
    <definedName name="A1831223R">#REF!,#REF!</definedName>
    <definedName name="A1831223R_Data">#REF!</definedName>
    <definedName name="A1831223R_Latest">#REF!</definedName>
    <definedName name="A1831224T">#REF!,#REF!</definedName>
    <definedName name="A1831224T_Data">#REF!</definedName>
    <definedName name="A1831224T_Latest">#REF!</definedName>
    <definedName name="A1831225V">#REF!,#REF!</definedName>
    <definedName name="A1831225V_Data">#REF!</definedName>
    <definedName name="A1831225V_Latest">#REF!</definedName>
    <definedName name="A1831226W">#REF!,#REF!</definedName>
    <definedName name="A1831226W_Data">#REF!</definedName>
    <definedName name="A1831226W_Latest">#REF!</definedName>
    <definedName name="A1831227X">#REF!,#REF!</definedName>
    <definedName name="A1831227X_Data">#REF!</definedName>
    <definedName name="A1831227X_Latest">#REF!</definedName>
    <definedName name="A1831228A">#REF!,#REF!</definedName>
    <definedName name="A1831228A_Data">#REF!</definedName>
    <definedName name="A1831228A_Latest">#REF!</definedName>
    <definedName name="A1831229C">#REF!,#REF!</definedName>
    <definedName name="A1831229C_Data">#REF!</definedName>
    <definedName name="A1831229C_Latest">#REF!</definedName>
    <definedName name="A1831230L">#REF!,#REF!</definedName>
    <definedName name="A1831230L_Data">#REF!</definedName>
    <definedName name="A1831230L_Latest">#REF!</definedName>
    <definedName name="A1831231R">#REF!,#REF!</definedName>
    <definedName name="A1831231R_Data">#REF!</definedName>
    <definedName name="A1831231R_Latest">#REF!</definedName>
    <definedName name="A1831232T">#REF!,#REF!</definedName>
    <definedName name="A1831232T_Data">#REF!</definedName>
    <definedName name="A1831232T_Latest">#REF!</definedName>
    <definedName name="A1831233V">#REF!,#REF!</definedName>
    <definedName name="A1831233V_Data">#REF!</definedName>
    <definedName name="A1831233V_Latest">#REF!</definedName>
    <definedName name="A1831234W">#REF!,#REF!</definedName>
    <definedName name="A1831234W_Data">#REF!</definedName>
    <definedName name="A1831234W_Latest">#REF!</definedName>
    <definedName name="A1831235X">#REF!,#REF!</definedName>
    <definedName name="A1831235X_Data">#REF!</definedName>
    <definedName name="A1831235X_Latest">#REF!</definedName>
    <definedName name="A1831236A">#REF!,#REF!</definedName>
    <definedName name="A1831236A_Data">#REF!</definedName>
    <definedName name="A1831236A_Latest">#REF!</definedName>
    <definedName name="A1831237C">#REF!,#REF!</definedName>
    <definedName name="A1831237C_Data">#REF!</definedName>
    <definedName name="A1831237C_Latest">#REF!</definedName>
    <definedName name="A1831238F">#REF!,#REF!</definedName>
    <definedName name="A1831238F_Data">#REF!</definedName>
    <definedName name="A1831238F_Latest">#REF!</definedName>
    <definedName name="A1831239J">#REF!,#REF!</definedName>
    <definedName name="A1831239J_Data">#REF!</definedName>
    <definedName name="A1831239J_Latest">#REF!</definedName>
    <definedName name="A1831240T">#REF!,#REF!</definedName>
    <definedName name="A1831240T_Data">#REF!</definedName>
    <definedName name="A1831240T_Latest">#REF!</definedName>
    <definedName name="A1831241V">#REF!,#REF!</definedName>
    <definedName name="A1831241V_Data">#REF!</definedName>
    <definedName name="A1831241V_Latest">#REF!</definedName>
    <definedName name="A1831242W">#REF!,#REF!</definedName>
    <definedName name="A1831242W_Data">#REF!</definedName>
    <definedName name="A1831242W_Latest">#REF!</definedName>
    <definedName name="A1831243X">#REF!,#REF!</definedName>
    <definedName name="A1831243X_Data">#REF!</definedName>
    <definedName name="A1831243X_Latest">#REF!</definedName>
    <definedName name="A85377134L">#REF!,#REF!</definedName>
    <definedName name="A85377134L_Data">#REF!</definedName>
    <definedName name="A85377134L_Latest">#REF!</definedName>
    <definedName name="A85377135R">#REF!,#REF!</definedName>
    <definedName name="A85377135R_Data">#REF!</definedName>
    <definedName name="A85377135R_Latest">#REF!</definedName>
    <definedName name="A85377136T">#REF!,#REF!</definedName>
    <definedName name="A85377136T_Data">#REF!</definedName>
    <definedName name="A85377136T_Latest">#REF!</definedName>
    <definedName name="A85377137V">#REF!,#REF!</definedName>
    <definedName name="A85377137V_Data">#REF!</definedName>
    <definedName name="A85377137V_Latest">#REF!</definedName>
    <definedName name="A85377138W">#REF!,#REF!</definedName>
    <definedName name="A85377138W_Data">#REF!</definedName>
    <definedName name="A85377138W_Latest">#REF!</definedName>
    <definedName name="A85377139X">#REF!,#REF!</definedName>
    <definedName name="A85377139X_Data">#REF!</definedName>
    <definedName name="A85377139X_Latest">#REF!</definedName>
    <definedName name="A85377172A">#REF!,#REF!</definedName>
    <definedName name="A85377172A_Data">#REF!</definedName>
    <definedName name="A85377172A_Latest">#REF!</definedName>
    <definedName name="A85377173C">#REF!,#REF!</definedName>
    <definedName name="A85377173C_Data">#REF!</definedName>
    <definedName name="A85377173C_Latest">#REF!</definedName>
    <definedName name="A85377174F">#REF!,#REF!</definedName>
    <definedName name="A85377174F_Data">#REF!</definedName>
    <definedName name="A85377174F_Latest">#REF!</definedName>
    <definedName name="A85377175J">#REF!,#REF!</definedName>
    <definedName name="A85377175J_Data">#REF!</definedName>
    <definedName name="A85377175J_Latest">#REF!</definedName>
    <definedName name="A85377176K">#REF!,#REF!</definedName>
    <definedName name="A85377176K_Data">#REF!</definedName>
    <definedName name="A85377176K_Latest">#REF!</definedName>
    <definedName name="A85377177L">#REF!,#REF!</definedName>
    <definedName name="A85377177L_Data">#REF!</definedName>
    <definedName name="A85377177L_Latest">#REF!</definedName>
    <definedName name="A85377178R">#REF!,#REF!</definedName>
    <definedName name="A85377178R_Data">#REF!</definedName>
    <definedName name="A85377178R_Latest">#REF!</definedName>
    <definedName name="A85377179T">#REF!,#REF!</definedName>
    <definedName name="A85377179T_Data">#REF!</definedName>
    <definedName name="A85377179T_Latest">#REF!</definedName>
    <definedName name="A85377180A">#REF!,#REF!</definedName>
    <definedName name="A85377180A_Data">#REF!</definedName>
    <definedName name="A85377180A_Latest">#REF!</definedName>
    <definedName name="A85377209V">#REF!,#REF!</definedName>
    <definedName name="A85377209V_Data">#REF!</definedName>
    <definedName name="A85377209V_Latest">#REF!</definedName>
    <definedName name="A85377211F">#REF!,#REF!</definedName>
    <definedName name="A85377211F_Data">#REF!</definedName>
    <definedName name="A85377211F_Latest">#REF!</definedName>
    <definedName name="A85377212J">#REF!,#REF!</definedName>
    <definedName name="A85377212J_Data">#REF!</definedName>
    <definedName name="A85377212J_Latest">#REF!</definedName>
    <definedName name="A85377213K">#REF!,#REF!</definedName>
    <definedName name="A85377213K_Data">#REF!</definedName>
    <definedName name="A85377213K_Latest">#REF!</definedName>
    <definedName name="A85377214L">#REF!,#REF!</definedName>
    <definedName name="A85377214L_Data">#REF!</definedName>
    <definedName name="A85377214L_Latest">#REF!</definedName>
    <definedName name="A85377215R">#REF!,#REF!</definedName>
    <definedName name="A85377215R_Data">#REF!</definedName>
    <definedName name="A85377215R_Latest">#REF!</definedName>
    <definedName name="A85377216T">#REF!,#REF!</definedName>
    <definedName name="A85377216T_Data">#REF!</definedName>
    <definedName name="A85377216T_Latest">#REF!</definedName>
    <definedName name="A85377217V">#REF!,#REF!</definedName>
    <definedName name="A85377217V_Data">#REF!</definedName>
    <definedName name="A85377217V_Latest">#REF!</definedName>
    <definedName name="A85377218W">#REF!,#REF!</definedName>
    <definedName name="A85377218W_Data">#REF!</definedName>
    <definedName name="A85377218W_Latest">#REF!</definedName>
    <definedName name="A85377219X">#REF!,#REF!</definedName>
    <definedName name="A85377219X_Data">#REF!</definedName>
    <definedName name="A85377219X_Latest">#REF!</definedName>
    <definedName name="A85377220J">#REF!,#REF!</definedName>
    <definedName name="A85377220J_Data">#REF!</definedName>
    <definedName name="A85377220J_Latest">#REF!</definedName>
    <definedName name="A85377221K">#REF!,#REF!</definedName>
    <definedName name="A85377221K_Data">#REF!</definedName>
    <definedName name="A85377221K_Latest">#REF!</definedName>
    <definedName name="A85377222L">#REF!,#REF!</definedName>
    <definedName name="A85377222L_Data">#REF!</definedName>
    <definedName name="A85377222L_Latest">#REF!</definedName>
    <definedName name="A85377259T">#REF!,#REF!</definedName>
    <definedName name="A85377259T_Data">#REF!</definedName>
    <definedName name="A85377259T_Latest">#REF!</definedName>
    <definedName name="A85377260A">#REF!,#REF!</definedName>
    <definedName name="A85377260A_Data">#REF!</definedName>
    <definedName name="A85377260A_Latest">#REF!</definedName>
    <definedName name="A85377261C">#REF!,#REF!</definedName>
    <definedName name="A85377261C_Data">#REF!</definedName>
    <definedName name="A85377261C_Latest">#REF!</definedName>
    <definedName name="A85377262F">#REF!,#REF!</definedName>
    <definedName name="A85377262F_Data">#REF!</definedName>
    <definedName name="A85377262F_Latest">#REF!</definedName>
    <definedName name="A85377263J">#REF!,#REF!</definedName>
    <definedName name="A85377263J_Data">#REF!</definedName>
    <definedName name="A85377263J_Latest">#REF!</definedName>
    <definedName name="A85377264K">#REF!,#REF!</definedName>
    <definedName name="A85377264K_Data">#REF!</definedName>
    <definedName name="A85377264K_Latest">#REF!</definedName>
    <definedName name="A85377265L">#REF!,#REF!</definedName>
    <definedName name="A85377265L_Data">#REF!</definedName>
    <definedName name="A85377265L_Latest">#REF!</definedName>
    <definedName name="A85377266R">#REF!,#REF!</definedName>
    <definedName name="A85377266R_Data">#REF!</definedName>
    <definedName name="A85377266R_Latest">#REF!</definedName>
    <definedName name="A85377301K">#REF!,#REF!</definedName>
    <definedName name="A85377301K_Data">#REF!</definedName>
    <definedName name="A85377301K_Latest">#REF!</definedName>
    <definedName name="A85377302L">#REF!,#REF!</definedName>
    <definedName name="A85377302L_Data">#REF!</definedName>
    <definedName name="A85377302L_Latest">#REF!</definedName>
    <definedName name="A85377303R">#REF!,#REF!</definedName>
    <definedName name="A85377303R_Data">#REF!</definedName>
    <definedName name="A85377303R_Latest">#REF!</definedName>
    <definedName name="A85377304T">#REF!,#REF!</definedName>
    <definedName name="A85377304T_Data">#REF!</definedName>
    <definedName name="A85377304T_Latest">#REF!</definedName>
    <definedName name="A85377305V">#REF!,#REF!</definedName>
    <definedName name="A85377305V_Data">#REF!</definedName>
    <definedName name="A85377305V_Latest">#REF!</definedName>
    <definedName name="A85377336K">#REF!,#REF!</definedName>
    <definedName name="A85377336K_Data">#REF!</definedName>
    <definedName name="A85377336K_Latest">#REF!</definedName>
    <definedName name="A85377337L">#REF!,#REF!</definedName>
    <definedName name="A85377337L_Data">#REF!</definedName>
    <definedName name="A85377337L_Latest">#REF!</definedName>
    <definedName name="A85377338R">#REF!,#REF!</definedName>
    <definedName name="A85377338R_Data">#REF!</definedName>
    <definedName name="A85377338R_Latest">#REF!</definedName>
    <definedName name="A85377339T">#REF!,#REF!</definedName>
    <definedName name="A85377339T_Data">#REF!</definedName>
    <definedName name="A85377339T_Latest">#REF!</definedName>
    <definedName name="A85377340A">#REF!,#REF!</definedName>
    <definedName name="A85377340A_Data">#REF!</definedName>
    <definedName name="A85377340A_Latest">#REF!</definedName>
    <definedName name="A85377341C">#REF!,#REF!</definedName>
    <definedName name="A85377341C_Data">#REF!</definedName>
    <definedName name="A85377341C_Latest">#REF!</definedName>
    <definedName name="A85377342F">#REF!,#REF!</definedName>
    <definedName name="A85377342F_Data">#REF!</definedName>
    <definedName name="A85377342F_Latest">#REF!</definedName>
    <definedName name="A85377343J">#REF!,#REF!</definedName>
    <definedName name="A85377343J_Data">#REF!</definedName>
    <definedName name="A85377343J_Latest">#REF!</definedName>
    <definedName name="A85377344K">#REF!,#REF!</definedName>
    <definedName name="A85377344K_Data">#REF!</definedName>
    <definedName name="A85377344K_Latest">#REF!</definedName>
    <definedName name="A85377345L">#REF!,#REF!</definedName>
    <definedName name="A85377345L_Data">#REF!</definedName>
    <definedName name="A85377345L_Latest">#REF!</definedName>
    <definedName name="A85377378J">#REF!,#REF!</definedName>
    <definedName name="A85377378J_Data">#REF!</definedName>
    <definedName name="A85377378J_Latest">#REF!</definedName>
    <definedName name="A85377379K">#REF!,#REF!</definedName>
    <definedName name="A85377379K_Data">#REF!</definedName>
    <definedName name="A85377379K_Latest">#REF!</definedName>
    <definedName name="A85377380V">#REF!,#REF!</definedName>
    <definedName name="A85377380V_Data">#REF!</definedName>
    <definedName name="A85377380V_Latest">#REF!</definedName>
    <definedName name="A85377381W">#REF!,#REF!</definedName>
    <definedName name="A85377381W_Data">#REF!</definedName>
    <definedName name="A85377381W_Latest">#REF!</definedName>
    <definedName name="A85377382X">#REF!,#REF!</definedName>
    <definedName name="A85377382X_Data">#REF!</definedName>
    <definedName name="A85377382X_Latest">#REF!</definedName>
    <definedName name="A85377383A">#REF!,#REF!</definedName>
    <definedName name="A85377383A_Data">#REF!</definedName>
    <definedName name="A85377383A_Latest">#REF!</definedName>
    <definedName name="A85377406F">#REF!,#REF!</definedName>
    <definedName name="A85377406F_Data">#REF!</definedName>
    <definedName name="A85377406F_Latest">#REF!</definedName>
    <definedName name="A85377407J">#REF!,#REF!</definedName>
    <definedName name="A85377407J_Data">#REF!</definedName>
    <definedName name="A85377407J_Latest">#REF!</definedName>
    <definedName name="A85377408K">#REF!,#REF!</definedName>
    <definedName name="A85377408K_Data">#REF!</definedName>
    <definedName name="A85377408K_Latest">#REF!</definedName>
    <definedName name="A85377409L">#REF!,#REF!</definedName>
    <definedName name="A85377409L_Data">#REF!</definedName>
    <definedName name="A85377409L_Latest">#REF!</definedName>
    <definedName name="A85377410W">#REF!,#REF!</definedName>
    <definedName name="A85377410W_Data">#REF!</definedName>
    <definedName name="A85377410W_Latest">#REF!</definedName>
    <definedName name="A85377411X">#REF!,#REF!</definedName>
    <definedName name="A85377411X_Data">#REF!</definedName>
    <definedName name="A85377411X_Latest">#REF!</definedName>
    <definedName name="A85377412A">#REF!,#REF!</definedName>
    <definedName name="A85377412A_Data">#REF!</definedName>
    <definedName name="A85377412A_Latest">#REF!</definedName>
    <definedName name="A85377413C">#REF!,#REF!</definedName>
    <definedName name="A85377413C_Data">#REF!</definedName>
    <definedName name="A85377413C_Latest">#REF!</definedName>
    <definedName name="A85377414F">#REF!,#REF!</definedName>
    <definedName name="A85377414F_Data">#REF!</definedName>
    <definedName name="A85377414F_Latest">#REF!</definedName>
    <definedName name="A85377415J">#REF!,#REF!</definedName>
    <definedName name="A85377415J_Data">#REF!</definedName>
    <definedName name="A85377415J_Latest">#REF!</definedName>
    <definedName name="A85377416K">#REF!,#REF!</definedName>
    <definedName name="A85377416K_Data">#REF!</definedName>
    <definedName name="A85377416K_Latest">#REF!</definedName>
    <definedName name="A85377417L">#REF!,#REF!</definedName>
    <definedName name="A85377417L_Data">#REF!</definedName>
    <definedName name="A85377417L_Latest">#REF!</definedName>
    <definedName name="aa">#REF!</definedName>
    <definedName name="AACONS">#N/A</definedName>
    <definedName name="AACOUN">#N/A</definedName>
    <definedName name="AAWORK">#N/A</definedName>
    <definedName name="ABCONSPRT">#N/A</definedName>
    <definedName name="ABCOSPRT">#N/A</definedName>
    <definedName name="ABCOUNPRT">#N/A</definedName>
    <definedName name="area">[4]Population!$A$118</definedName>
    <definedName name="ASFR">[4]Fertility!$A$30</definedName>
    <definedName name="AUs">[5]Data2!$C$1:$C$10,[5]Data2!$C$11:$C$262</definedName>
    <definedName name="av">[6]AVERAGIN!$A$3:$AV$252</definedName>
    <definedName name="AVE">[6]AVERAGIN!$BG$106:$BG$214</definedName>
    <definedName name="BCRBLD">#N/A</definedName>
    <definedName name="BCRBLD2">#N/A</definedName>
    <definedName name="BCRBLG">#N/A</definedName>
    <definedName name="BCRBLG2">#N/A</definedName>
    <definedName name="BCRBLGA">#N/A</definedName>
    <definedName name="BMMPFD">#N/A</definedName>
    <definedName name="BMMPFD2">#N/A</definedName>
    <definedName name="BMMPFD84">#N/A</definedName>
    <definedName name="BMMPFD88">#N/A</definedName>
    <definedName name="BMMPFD91">#N/A</definedName>
    <definedName name="BMMPFD92">#N/A</definedName>
    <definedName name="BMMPFDG">#N/A</definedName>
    <definedName name="BMMPFDR">#N/A</definedName>
    <definedName name="BMMPFDR2">#N/A</definedName>
    <definedName name="BMXPFD">#N/A</definedName>
    <definedName name="BMXPFD2">#N/A</definedName>
    <definedName name="BMXPFD84">#N/A</definedName>
    <definedName name="BMXPFD88">#N/A</definedName>
    <definedName name="BMXPFD91">#N/A</definedName>
    <definedName name="BMXPFD92">#N/A</definedName>
    <definedName name="BMXPFDG">#N/A</definedName>
    <definedName name="BMXPFDR">#N/A</definedName>
    <definedName name="BMXPFDR2">#N/A</definedName>
    <definedName name="bnbhyh">[1]PYRAMID!#REF!</definedName>
    <definedName name="BO">[6]AVERAGIN!$BG$191</definedName>
    <definedName name="Bop">[7]Master!$B$48:$R$49</definedName>
    <definedName name="BTRBLD">#N/A</definedName>
    <definedName name="BTRBLD2">#N/A</definedName>
    <definedName name="CBR">[4]Fertility!$A$62</definedName>
    <definedName name="ccc">#REF!</definedName>
    <definedName name="CF">#N/A</definedName>
    <definedName name="child_women">[4]Population!$U$1</definedName>
    <definedName name="CHKPAS">[1]PYRAMID!#REF!</definedName>
    <definedName name="CHKSAVE">[1]PYRAMID!#REF!</definedName>
    <definedName name="CI">[6]AVERAGIN!$BG$178</definedName>
    <definedName name="CIDB">[8]CIDB!#REF!</definedName>
    <definedName name="CL">[6]AVERAGIN!$BG$157</definedName>
    <definedName name="code7">[6]AVERAGIN!$B$180:$B$191</definedName>
    <definedName name="codes">[6]AVERAGIN!$B$102:$B$216</definedName>
    <definedName name="COI">'[14]ICP bridge'!#REF!</definedName>
    <definedName name="Commn">[7]Master!$B$86:$L$87</definedName>
    <definedName name="convict">[4]Crime!$A$27</definedName>
    <definedName name="copy_area2">#REF!</definedName>
    <definedName name="COUNTAB">#N/A</definedName>
    <definedName name="CPI_annualchange">[7]Master!$B$97:$F$98</definedName>
    <definedName name="Crime">[7]Master!$B$68:$I$69</definedName>
    <definedName name="data">#REF!</definedName>
    <definedName name="data2">#REF!</definedName>
    <definedName name="Date_Range" localSheetId="3">#REF!,#REF!</definedName>
    <definedName name="Date_Range" localSheetId="4">#REF!,#REF!</definedName>
    <definedName name="Date_Range" localSheetId="5">#REF!,#REF!</definedName>
    <definedName name="Date_Range" localSheetId="6">#REF!,#REF!</definedName>
    <definedName name="Date_Range" localSheetId="7">#REF!,#REF!</definedName>
    <definedName name="Date_Range">#REF!,#REF!</definedName>
    <definedName name="Date_Range_Data" localSheetId="3">#REF!</definedName>
    <definedName name="Date_Range_Data" localSheetId="4">#REF!</definedName>
    <definedName name="Date_Range_Data" localSheetId="5">#REF!</definedName>
    <definedName name="Date_Range_Data" localSheetId="6">#REF!</definedName>
    <definedName name="Date_Range_Data" localSheetId="7">#REF!</definedName>
    <definedName name="Date_Range_Data">#REF!</definedName>
    <definedName name="DATES">#REF!</definedName>
    <definedName name="Demog">[7]Master!$B$59:$L$60</definedName>
    <definedName name="Demog_rates">[7]Master!$B$109:$O$110</definedName>
    <definedName name="DES">#REF!</definedName>
    <definedName name="desc">#REF!</definedName>
    <definedName name="DOC">[1]PYRAMID!$A$61:$G$140</definedName>
    <definedName name="DODTD">#N/A</definedName>
    <definedName name="DODTD2">#N/A</definedName>
    <definedName name="DSRAT">#N/A</definedName>
    <definedName name="DSRAT2">#N/A</definedName>
    <definedName name="DXGS2">#N/A</definedName>
    <definedName name="ecact">[4]Employ!$A$43</definedName>
    <definedName name="Education_indicators">[7]Master!$B$112:$K$113</definedName>
    <definedName name="elect1">[4]Elected!$A$14</definedName>
    <definedName name="elect2">[4]Elected!$A$27</definedName>
    <definedName name="Emp_pubpriv">[7]Master!$B$103:$F$104</definedName>
    <definedName name="employees">[4]Employees!$A$18</definedName>
    <definedName name="enrol1">[4]Enrolment!$A$16</definedName>
    <definedName name="enrol2">[4]Enrolment!$A$24</definedName>
    <definedName name="enterprises">[4]Enterprises!$A$25</definedName>
    <definedName name="Environ">[7]Master!$B$81:$K$82</definedName>
    <definedName name="ERR_LOC">[1]PYRAMID!#REF!</definedName>
    <definedName name="ERR_MSG">[1]PYRAMID!#REF!</definedName>
    <definedName name="expend">[6]AVERAGIN!$BE$102:$BH$216</definedName>
    <definedName name="Exportpartners">[7]Master!$B$30:$O$31</definedName>
    <definedName name="Exportscom">[7]Master!$B$24:$R$25</definedName>
    <definedName name="fam_plg1">'[4]Fam Planning'!$A$11</definedName>
    <definedName name="fam_plg2">'[4]Fam Planning'!$K$24</definedName>
    <definedName name="FF">[6]AVERAGIN!$BF$101:$BF$4098</definedName>
    <definedName name="FILENAME">[1]PYRAMID!#REF!</definedName>
    <definedName name="FISCAL">#N/A</definedName>
    <definedName name="FISCALL">#N/A</definedName>
    <definedName name="FLOPDIR">[1]PYRAMID!#REF!</definedName>
    <definedName name="FLOPPY">[1]PYRAMID!#REF!</definedName>
    <definedName name="Full">#REF!</definedName>
    <definedName name="FY">#N/A</definedName>
    <definedName name="GAPGDP2">#N/A</definedName>
    <definedName name="GCCPXG">#N/A</definedName>
    <definedName name="GCCRVG">#N/A</definedName>
    <definedName name="GDICR">#N/A</definedName>
    <definedName name="GDIGDP">#N/A</definedName>
    <definedName name="GDIGDP2">#N/A</definedName>
    <definedName name="GDIGDPA">#N/A</definedName>
    <definedName name="GDPAGKS80">#N/A</definedName>
    <definedName name="GDPAGKS90">#N/A</definedName>
    <definedName name="GDPAGKS91">#N/A</definedName>
    <definedName name="GDPAGKS92">#N/A</definedName>
    <definedName name="GDPAGKS93">#N/A</definedName>
    <definedName name="GDPAGR">#N/A</definedName>
    <definedName name="GDPAGR2">#N/A</definedName>
    <definedName name="GDPAGRA">#N/A</definedName>
    <definedName name="GDPbysectorcurrent">[7]Master!$B$12:$X$13</definedName>
    <definedName name="GDPConstant">[7]Master!$B$118:$X$119</definedName>
    <definedName name="GDPINKS80">#N/A</definedName>
    <definedName name="GDPINKS90">#N/A</definedName>
    <definedName name="GDPINKS91">#N/A</definedName>
    <definedName name="GDPINKS92">#N/A</definedName>
    <definedName name="GDPINKS93">#N/A</definedName>
    <definedName name="GDPINR">#N/A</definedName>
    <definedName name="GDPINR2">#N/A</definedName>
    <definedName name="GDPINRA">#N/A</definedName>
    <definedName name="GDPLatestyear">[7]Master!$B$9:$J$10</definedName>
    <definedName name="GDPMPC85">#N/A</definedName>
    <definedName name="GDPMPC86">#N/A</definedName>
    <definedName name="GDPMPC87">#N/A</definedName>
    <definedName name="GDPMPCD">#N/A</definedName>
    <definedName name="GDPMPCD2">#N/A</definedName>
    <definedName name="GDPMPCDA">#N/A</definedName>
    <definedName name="GDPMPGR">#N/A</definedName>
    <definedName name="GDPMPGR2">#N/A</definedName>
    <definedName name="GDPMPGRA">#N/A</definedName>
    <definedName name="GDPMPK86">#N/A</definedName>
    <definedName name="GDPPCKGR">#N/A</definedName>
    <definedName name="GDPSEKS80">#N/A</definedName>
    <definedName name="GDPSEKS90">#N/A</definedName>
    <definedName name="GDPSEKS91">#N/A</definedName>
    <definedName name="GDPSEKS92">#N/A</definedName>
    <definedName name="GDPSEKS93">#N/A</definedName>
    <definedName name="GDPSER">#N/A</definedName>
    <definedName name="GDPSER2">#N/A</definedName>
    <definedName name="GDPSERA">#N/A</definedName>
    <definedName name="GDSGDP">#N/A</definedName>
    <definedName name="GDSGDP2">#N/A</definedName>
    <definedName name="GDSGDPA">#N/A</definedName>
    <definedName name="GETFILE">[1]PYRAMID!#REF!</definedName>
    <definedName name="Glossary">#REF!</definedName>
    <definedName name="GNSGDP">#N/A</definedName>
    <definedName name="GNSGDP2">#N/A</definedName>
    <definedName name="GNSGDPA">#N/A</definedName>
    <definedName name="Govdebt">[7]Master!$B$51:$I$52</definedName>
    <definedName name="Govexpd">[7]Master!$B$42:$R$43</definedName>
    <definedName name="GOVFINCE">#N/A</definedName>
    <definedName name="Govfinrev">[7]Master!$B$39:$K$40</definedName>
    <definedName name="GOVSDXGA">#N/A</definedName>
    <definedName name="GOVSDXGG">#N/A</definedName>
    <definedName name="GOVSDXGG2">#N/A</definedName>
    <definedName name="GR2_">[6]AVERAGIN!$BG$106:$BH$151</definedName>
    <definedName name="GRDIR">[1]PYRAMID!#REF!</definedName>
    <definedName name="head_size">[4]Households!$A$81</definedName>
    <definedName name="Health">[7]Master!$B$56:$J$57</definedName>
    <definedName name="Health_indicators">[7]Master!$B$106:$K$107</definedName>
    <definedName name="HELP">[1]PYRAMID!$A$121:$F$140</definedName>
    <definedName name="HH">[6]AVERAGIN!$BG$117</definedName>
    <definedName name="HO">[6]AVERAGIN!$BG$151</definedName>
    <definedName name="IDS">#REF!</definedName>
    <definedName name="illit1">[4]Literacy!$A$24</definedName>
    <definedName name="illit2">[4]Literacy!$A$1</definedName>
    <definedName name="Importpartners">[7]Master!$B$33:$U$34</definedName>
    <definedName name="Importscom">[7]Master!$B$36:$Q$37</definedName>
    <definedName name="imr">[4]IMR!$A$19</definedName>
    <definedName name="inact">[4]Employ!$A$77</definedName>
    <definedName name="income">[4]Income!$A$18</definedName>
    <definedName name="INDTAB">#N/A</definedName>
    <definedName name="industry">[4]Industry!$U$21</definedName>
    <definedName name="informal">[4]Informal!$A$21</definedName>
    <definedName name="INFR">#N/A</definedName>
    <definedName name="INFR2">#N/A</definedName>
    <definedName name="INFRA">#N/A</definedName>
    <definedName name="Introduction">#REF!</definedName>
    <definedName name="isic">#REF!</definedName>
    <definedName name="ITEM">[6]AVERAGIN!$B$120:$B$215</definedName>
    <definedName name="Labforce">[7]Master!$B$62:$M$63</definedName>
    <definedName name="Labmkt">[7]Master!$B$45:$M$46</definedName>
    <definedName name="life">'[4]Life Expect'!$A$1</definedName>
    <definedName name="LSQAGR">#N/A</definedName>
    <definedName name="LSQGDPFC">#N/A</definedName>
    <definedName name="LSQGDPMP">#N/A</definedName>
    <definedName name="LSQINR">#N/A</definedName>
    <definedName name="LSQSER">#N/A</definedName>
    <definedName name="M1GR">#N/A</definedName>
    <definedName name="M2GR">#N/A</definedName>
    <definedName name="MACROS">#N/A</definedName>
    <definedName name="managers">[4]Enterprises!$A$15</definedName>
    <definedName name="Market">#REF!</definedName>
    <definedName name="marst01">'[4]Marital status'!$O$43</definedName>
    <definedName name="marst96">'[4]Marital status'!$A$43</definedName>
    <definedName name="MESSAGE">[1]PYRAMID!#REF!</definedName>
    <definedName name="mmr">[4]Maternal!$A$13</definedName>
    <definedName name="Moneysupply">[7]Master!$B$121:$I$122</definedName>
    <definedName name="mort1">[4]Mortality!$Q$1</definedName>
    <definedName name="mort2">[4]Mortality!$AG$1</definedName>
    <definedName name="MSG_CELL">[1]PYRAMID!#REF!</definedName>
    <definedName name="NO_H">[6]AVERAGIN!$BE$120:$BE$215</definedName>
    <definedName name="NOPAS">[1]PYRAMID!#REF!</definedName>
    <definedName name="NOPAS3">[1]PYRAMID!#REF!</definedName>
    <definedName name="OBS">#REF!</definedName>
    <definedName name="officials">'[4]Gov Officials'!$A$13</definedName>
    <definedName name="OLD_MSG">[1]PYRAMID!#REF!</definedName>
    <definedName name="OT">[6]AVERAGIN!$BG$215</definedName>
    <definedName name="OVER">[6]AVERAGIN!$BG$120:$BH$215</definedName>
    <definedName name="p1_">[6]AVERAGIN!$B$3:$V$65</definedName>
    <definedName name="p2_">[6]AVERAGIN!$B$66:$V$128</definedName>
    <definedName name="p3_">[6]AVERAGIN!$B$129:$V$190</definedName>
    <definedName name="p4_">[6]AVERAGIN!$B$191:$V$252</definedName>
    <definedName name="p5_">[6]AVERAGIN!$B$3:$AV$65</definedName>
    <definedName name="p6_">[6]AVERAGIN!$B$66:$AV$128</definedName>
    <definedName name="p7_">[6]AVERAGIN!$B$129:$AV$190</definedName>
    <definedName name="p8_">[6]AVERAGIN!$B$191:$AV$252</definedName>
    <definedName name="PAS_MSG1">[1]PYRAMID!#REF!</definedName>
    <definedName name="PAS_MSG2">[1]PYRAMID!#REF!</definedName>
    <definedName name="PAS_MSG3">[1]PYRAMID!#REF!</definedName>
    <definedName name="PAUSE">[1]PYRAMID!#REF!</definedName>
    <definedName name="POPN">#N/A</definedName>
    <definedName name="POPN91">#N/A</definedName>
    <definedName name="POPN92">#N/A</definedName>
    <definedName name="population">[4]Population!$A$1</definedName>
    <definedName name="Poverty">[7]Master!$B$65:$H$66</definedName>
    <definedName name="ppp">#REF!</definedName>
    <definedName name="priceindices">[7]Master!$B$15:$F$16</definedName>
    <definedName name="Priceindices_latestquarter">[7]Master!$B$18:$R$19</definedName>
    <definedName name="Priceindices_year">[7]Master!$B$94:$R$95</definedName>
    <definedName name="PRINT">[1]PYRAMID!$A$1:$F$43</definedName>
    <definedName name="_xlnm.Print_Area" localSheetId="7">'Fig. 8 - FIJ'!$A$1:$I$16</definedName>
    <definedName name="_xlnm.Print_Area">[9]BANKDATA!$B$86:$H$89</definedName>
    <definedName name="Print_Area_MI">#N/A</definedName>
    <definedName name="PRINT_TITLES_MI">#N/A</definedName>
    <definedName name="qual1">[4]Quals!$A$39</definedName>
    <definedName name="rank">'[14]ICP bridge'!#REF!</definedName>
    <definedName name="RESDIR">[1]PYRAMID!#REF!</definedName>
    <definedName name="RESTYPE">[1]PYRAMID!#REF!</definedName>
    <definedName name="RSVMENU">[1]PYRAMID!#REF!</definedName>
    <definedName name="ry">#N/A</definedName>
    <definedName name="safety">[4]Safety!$A$13</definedName>
    <definedName name="SAVE">[1]PYRAMID!#REF!</definedName>
    <definedName name="SAVE_MSG">[1]PYRAMID!#REF!</definedName>
    <definedName name="SAVED">[1]PYRAMID!#REF!</definedName>
    <definedName name="SAVENGO">[1]PYRAMID!#REF!</definedName>
    <definedName name="Schl_enrolments">[7]Master!$B$115:$L$116</definedName>
    <definedName name="schol1">[4]Scholarships!$A$24</definedName>
    <definedName name="schol2">[4]Scholarships!$A$47</definedName>
    <definedName name="scope">#REF!</definedName>
    <definedName name="SE">[6]AVERAGIN!$BG$200</definedName>
    <definedName name="sex_ratio">[4]Population!$A$61</definedName>
    <definedName name="sizehh">[4]Households!$A$43</definedName>
    <definedName name="t">#N/A</definedName>
    <definedName name="table1">[10]Contents!#REF!</definedName>
    <definedName name="TABLECOMP">#N/A</definedName>
    <definedName name="teach1">[4]Teachers!$A$11</definedName>
    <definedName name="teach2">[4]Teachers!$A$21</definedName>
    <definedName name="teen_fert">[4]Children!$A$19</definedName>
    <definedName name="TEXTTAB">#N/A</definedName>
    <definedName name="threat">[4]Threats!$A$18</definedName>
    <definedName name="time">[4]Time!$A$27</definedName>
    <definedName name="TOt">[6]AVERAGIN!$BF$114:$BF$4098</definedName>
    <definedName name="TOTAL">[6]AVERAGIN!$BE$106:$BE$214</definedName>
    <definedName name="Totalexports">[7]Master!$B$21:$F$22</definedName>
    <definedName name="Totalimports">[7]Master!$B$27:$F$28</definedName>
    <definedName name="Tourpurp">[7]Master!$B$76:$M$77</definedName>
    <definedName name="Tourresid">[7]Master!$B$73:$O$74</definedName>
    <definedName name="tt">#N/A</definedName>
    <definedName name="ttt">#N/A</definedName>
    <definedName name="tttt">#N/A</definedName>
    <definedName name="unemp">[4]Employ!$A$60</definedName>
    <definedName name="Unemployment">[7]Master!$B$100:$M$101</definedName>
    <definedName name="UNITS">#REF!</definedName>
    <definedName name="utility">[4]Utilities!$A$44</definedName>
    <definedName name="Utils">[7]Master!$B$89:$H$90</definedName>
    <definedName name="VE">[6]AVERAGIN!$BG$166</definedName>
    <definedName name="victims">[4]Crime!$I$25</definedName>
    <definedName name="WORKTAB">#N/A</definedName>
    <definedName name="wpi">#N/A</definedName>
    <definedName name="x">[1]PYRAMID!#REF!</definedName>
    <definedName name="XRTAVD">#N/A</definedName>
    <definedName name="XRTAVD91">#N/A</definedName>
    <definedName name="XRTD92">#N/A</definedName>
    <definedName name="xxxxx">#REF!</definedName>
    <definedName name="yy">#N/A</definedName>
    <definedName name="yyyy">#N/A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6" l="1"/>
  <c r="E3" i="16" s="1"/>
  <c r="F3" i="16" s="1"/>
  <c r="G3" i="16" s="1"/>
  <c r="H3" i="16" s="1"/>
  <c r="I3" i="16" s="1"/>
  <c r="J3" i="16" s="1"/>
  <c r="K3" i="16" s="1"/>
  <c r="L3" i="16" s="1"/>
  <c r="M3" i="16" s="1"/>
  <c r="N3" i="16" s="1"/>
  <c r="O3" i="16" s="1"/>
  <c r="P3" i="16" s="1"/>
  <c r="K9" i="15"/>
  <c r="J9" i="15"/>
  <c r="I9" i="15"/>
  <c r="H9" i="15"/>
  <c r="G9" i="15"/>
  <c r="F9" i="15"/>
  <c r="E9" i="15"/>
  <c r="D9" i="15"/>
  <c r="C9" i="15"/>
  <c r="K7" i="15"/>
  <c r="J7" i="15"/>
  <c r="I7" i="15"/>
  <c r="H7" i="15"/>
  <c r="G7" i="15"/>
  <c r="F7" i="15"/>
  <c r="E7" i="15"/>
  <c r="D7" i="15"/>
  <c r="C7" i="15"/>
  <c r="B7" i="15"/>
  <c r="K6" i="15"/>
  <c r="J6" i="15"/>
  <c r="I6" i="15"/>
  <c r="H6" i="15"/>
  <c r="G6" i="15"/>
  <c r="F6" i="15"/>
  <c r="E6" i="15"/>
  <c r="D6" i="15"/>
  <c r="C6" i="15"/>
  <c r="B6" i="15"/>
  <c r="K5" i="15"/>
  <c r="J5" i="15"/>
  <c r="I5" i="15"/>
  <c r="H5" i="15"/>
  <c r="G5" i="15"/>
  <c r="F5" i="15"/>
  <c r="E5" i="15"/>
  <c r="D5" i="15"/>
  <c r="C5" i="15"/>
  <c r="B5" i="15"/>
  <c r="K4" i="15"/>
  <c r="J4" i="15"/>
  <c r="I4" i="15"/>
  <c r="H4" i="15"/>
  <c r="G4" i="15"/>
  <c r="F4" i="15"/>
  <c r="E4" i="15"/>
  <c r="D4" i="15"/>
  <c r="C4" i="15"/>
  <c r="B4" i="15"/>
  <c r="C3" i="7" l="1"/>
  <c r="D3" i="7" s="1"/>
  <c r="E3" i="7" s="1"/>
  <c r="F3" i="7" s="1"/>
  <c r="G3" i="7" s="1"/>
  <c r="H3" i="7" s="1"/>
  <c r="I3" i="7" s="1"/>
  <c r="J3" i="7" s="1"/>
  <c r="K3" i="7" s="1"/>
  <c r="L3" i="7" s="1"/>
  <c r="B4" i="6"/>
  <c r="C4" i="6" s="1"/>
  <c r="D4" i="6" s="1"/>
  <c r="E4" i="6" s="1"/>
  <c r="F4" i="6" s="1"/>
  <c r="G4" i="6" s="1"/>
  <c r="H4" i="6" s="1"/>
  <c r="I4" i="6" s="1"/>
  <c r="J4" i="6" s="1"/>
  <c r="K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author>
  </authors>
  <commentList>
    <comment ref="O4" authorId="0" shapeId="0" xr:uid="{0DCE82D6-05A7-49BA-AD37-0D3424D21F12}">
      <text>
        <r>
          <rPr>
            <b/>
            <sz val="9"/>
            <color indexed="81"/>
            <rFont val="Tahoma"/>
            <family val="2"/>
          </rPr>
          <t>mat:</t>
        </r>
        <r>
          <rPr>
            <sz val="9"/>
            <color indexed="81"/>
            <rFont val="Tahoma"/>
            <family val="2"/>
          </rPr>
          <t xml:space="preserve">
Not related to disaster</t>
        </r>
      </text>
    </comment>
  </commentList>
</comments>
</file>

<file path=xl/sharedStrings.xml><?xml version="1.0" encoding="utf-8"?>
<sst xmlns="http://schemas.openxmlformats.org/spreadsheetml/2006/main" count="281" uniqueCount="185">
  <si>
    <t>FY2005</t>
  </si>
  <si>
    <t>FY2006</t>
  </si>
  <si>
    <t>FY2007</t>
  </si>
  <si>
    <t>FY2008</t>
  </si>
  <si>
    <t>FY2009</t>
  </si>
  <si>
    <t>FY2010</t>
  </si>
  <si>
    <t>FY2011</t>
  </si>
  <si>
    <t>FY2012</t>
  </si>
  <si>
    <t>FY2013</t>
  </si>
  <si>
    <t>FY2014</t>
  </si>
  <si>
    <t>FY2015</t>
  </si>
  <si>
    <t>FY2016</t>
  </si>
  <si>
    <t>FY2017</t>
  </si>
  <si>
    <t>FY2018</t>
  </si>
  <si>
    <t>FY2019</t>
  </si>
  <si>
    <t>FY2020</t>
  </si>
  <si>
    <t>FY2021</t>
  </si>
  <si>
    <t>FY2022</t>
  </si>
  <si>
    <t>FY2023</t>
  </si>
  <si>
    <t>Growth (%)</t>
  </si>
  <si>
    <t>Fiscal balance (% of GDP)</t>
  </si>
  <si>
    <t>Figure 1: Cook Islands Growth and Fiscal Outcomes</t>
  </si>
  <si>
    <t>( ) = negative, COVID-19 = coronavirus disease, FY = fiscal year, GDP = gross domestic product.</t>
  </si>
  <si>
    <t>Note: The fiscal year of the Government of the Cook Islands ends on 30 June.</t>
  </si>
  <si>
    <t>Sources: Asian Development Bank. Asian Development Outlook database (accessed June 2024); and Centre for Research on the Epidemiology of Disasters. The International Disaster Database (accessed July 2024).</t>
  </si>
  <si>
    <t>Figure 2: Samoa Growth and Fiscal Outcomes</t>
  </si>
  <si>
    <t>Note: The fiscal year of the Government of Samoa ends on 30 June.</t>
  </si>
  <si>
    <t>Figure 3: Tonga Growth and Fiscal Outcomes</t>
  </si>
  <si>
    <t>Figure 14: Annual Average Grants to the North Pacific Under the Compacts of Free Association</t>
  </si>
  <si>
    <t>($ million)</t>
  </si>
  <si>
    <t>Compact I</t>
  </si>
  <si>
    <t>Compact II</t>
  </si>
  <si>
    <t>Compact III</t>
  </si>
  <si>
    <t>FSM</t>
  </si>
  <si>
    <t>Marshall Islands</t>
  </si>
  <si>
    <t>Palau</t>
  </si>
  <si>
    <t>COFA = Compact of Free Association, FSM = Federated States of Micronesia, US = United States.</t>
  </si>
  <si>
    <t>Notes:</t>
  </si>
  <si>
    <t>2. Compact II was FY2004–FY2023 for the Marshall Islands and the FSM and is FY2010–FY2024 for Palau.</t>
  </si>
  <si>
    <t>3. Compact III is scheduled for FY2024–FY2043 for all North Pacific economies. Although Compact II is still in effect in Palau, Palau and the US agreed to start Compact III at the beginning of FY2024 alongside the
Marshall Islands and the FSM.</t>
  </si>
  <si>
    <t>Source: ADB estimates based on the Government of the United States Congressional Research Service. 2024. In Focus: The Compacts of Free Association.</t>
  </si>
  <si>
    <t>1. The fiscal years (FY) of the Governments of the Marshall Islands, the FSM, and Palau all end on 30 September. Compact I was FY1987–FY2003 for the Marshall Islands and the FSM and FY1995–FY2009 for Palau.</t>
  </si>
  <si>
    <t>2024p</t>
  </si>
  <si>
    <t>GDP = gross domestic product.</t>
  </si>
  <si>
    <t>Sources: International Monetary Fund. 2024. World Economic Outlook April 2024; and Government of Papua New Guinea, Department of Treasury. 2024. 2023 Final Budget Outcome</t>
  </si>
  <si>
    <t>Figure 15: Papua New Guinea Public Debt Stock, 2013−2024</t>
  </si>
  <si>
    <t>(% of GDP)</t>
  </si>
  <si>
    <t>Revenue</t>
  </si>
  <si>
    <t>Expenditure</t>
  </si>
  <si>
    <t xml:space="preserve">Budget Balance </t>
  </si>
  <si>
    <t>Figure 16: Papua New Guinea Budget Balance, 2013−2024</t>
  </si>
  <si>
    <t>Sources: International Monetary Fund. 2024. World Economic Outlook April 2024; and Government of Papua New Guinea, Department of Treasury. 2024. 2023 Final Budget Outcome.</t>
  </si>
  <si>
    <t>Domestic Debt</t>
  </si>
  <si>
    <t>External Debt</t>
  </si>
  <si>
    <t>Figure 17: Papua New Guinea Shares of External and Domestic Public Debt, 2016−2023</t>
  </si>
  <si>
    <t>(% of total)</t>
  </si>
  <si>
    <t>Source: Government of Papua New Guinea, Department of Treasury, National Budget Reports.</t>
  </si>
  <si>
    <t>2024 budget</t>
  </si>
  <si>
    <t>NEAT Scheme</t>
  </si>
  <si>
    <t>Back-to-school</t>
  </si>
  <si>
    <t>Rations (school lunch)</t>
  </si>
  <si>
    <t>Scholarships- School and Trade</t>
  </si>
  <si>
    <t>TOTAL</t>
  </si>
  <si>
    <t>Total (% of GDP)</t>
  </si>
  <si>
    <t>GDP = gross domestic product, NEAT = Nauru Education Assistance Trust.</t>
  </si>
  <si>
    <t>Notes: Years are fiscal years ending on 30 June of that year.</t>
  </si>
  <si>
    <t xml:space="preserve">Source: ADB estimates using data from Nauru budget documents. </t>
  </si>
  <si>
    <t>Primary</t>
  </si>
  <si>
    <t>Secondary</t>
  </si>
  <si>
    <t>All</t>
  </si>
  <si>
    <t>Male</t>
  </si>
  <si>
    <t>Female</t>
  </si>
  <si>
    <r>
      <t xml:space="preserve">Source: Pacific Community and Government of Nauru. 2023. </t>
    </r>
    <r>
      <rPr>
        <i/>
        <sz val="11"/>
        <color theme="1"/>
        <rFont val="Aptos Narrow"/>
        <family val="2"/>
        <scheme val="minor"/>
      </rPr>
      <t>Nauru 2021 Population and Housing Census: Analytical Report</t>
    </r>
    <r>
      <rPr>
        <sz val="11"/>
        <color theme="1"/>
        <rFont val="Aptos Narrow"/>
        <family val="2"/>
        <scheme val="minor"/>
      </rPr>
      <t>.</t>
    </r>
  </si>
  <si>
    <t>Figure 12: Nauru Educational Support Scheme</t>
  </si>
  <si>
    <t>Figure 13: Nauru School Attendance Rate, 2021</t>
  </si>
  <si>
    <t>Source: ADB estimates using Solomon Islands budget documents and IMF Article IV reports.</t>
  </si>
  <si>
    <t>2024b</t>
  </si>
  <si>
    <t>% of GDP</t>
  </si>
  <si>
    <t>% of expenditure</t>
  </si>
  <si>
    <t>SI$ million</t>
  </si>
  <si>
    <t>Source: Government of Solomon Islands. 2023. 2019 Population and Housing Census: National Report (Volume 1).</t>
  </si>
  <si>
    <t>Negative: Unfair distribution of resources</t>
  </si>
  <si>
    <t>No positive impact</t>
  </si>
  <si>
    <t>Solomon Islands</t>
  </si>
  <si>
    <t>Honiara</t>
  </si>
  <si>
    <t>Temotu</t>
  </si>
  <si>
    <t>Makira-Ulawa</t>
  </si>
  <si>
    <t>Malaita</t>
  </si>
  <si>
    <t>Guadalcanal</t>
  </si>
  <si>
    <t>Rennell-Bellona</t>
  </si>
  <si>
    <t>Central</t>
  </si>
  <si>
    <t>Isabel</t>
  </si>
  <si>
    <t>Western</t>
  </si>
  <si>
    <t>Choiseul</t>
  </si>
  <si>
    <t>% of respondents</t>
  </si>
  <si>
    <t>Figure 19: Solomon Islands Public Perception of Constituency Development Funds, 2019</t>
  </si>
  <si>
    <t>Note: Respondents were asked “What is the main area of development</t>
  </si>
  <si>
    <t>assistance that the CDF has contributed positively whether directly or</t>
  </si>
  <si>
    <t>indirectly to your household?” A separate question asked how CDF</t>
  </si>
  <si>
    <t>contributed negatively.</t>
  </si>
  <si>
    <t>Figure 18: Solomon Islands Constituency Development Fund (CDF)</t>
  </si>
  <si>
    <t xml:space="preserve">b = budget, GDP = gross domestic product, SI$ = Solomon Islands dollar. </t>
  </si>
  <si>
    <t>Source: G. Wong. 2022. National Airline or National Burden?? Vanuatu Business Review. September.</t>
  </si>
  <si>
    <t>Agriculture</t>
  </si>
  <si>
    <t>Industry</t>
  </si>
  <si>
    <t>Public services</t>
  </si>
  <si>
    <t>Other services</t>
  </si>
  <si>
    <t>Gross domestic product</t>
  </si>
  <si>
    <t>Source: ADB estimates.</t>
  </si>
  <si>
    <t>Vanuatu budget documents</t>
  </si>
  <si>
    <t>IMF</t>
  </si>
  <si>
    <t>Debt threshold</t>
  </si>
  <si>
    <t>GDP = gross domestic product, IMF = International Monetary Fund</t>
  </si>
  <si>
    <t>Sources: International Monetary Fund Article IV report (various years); Government of Vanuatu, Ministry of Finance and Economic Management budget documents.</t>
  </si>
  <si>
    <t>Figure 20: Air Vanuatu Net Operating Profit or Loss</t>
  </si>
  <si>
    <t>GDP = gross domestic product, Vt = Vanuatu vatu.</t>
  </si>
  <si>
    <t>Vt</t>
  </si>
  <si>
    <t>Figure 21: Vanuatu Supply-Side Contributions to GDP Growth</t>
  </si>
  <si>
    <t>Percentage points</t>
  </si>
  <si>
    <t>Figure 22: Vanuatu External Debt</t>
  </si>
  <si>
    <t>Projection as of 2023</t>
  </si>
  <si>
    <t>Figure 4: Fiji Budget Performance (FY2023−FY2024)</t>
  </si>
  <si>
    <t>FY2024 (Budget)</t>
  </si>
  <si>
    <t xml:space="preserve">FY2024 (estimate) </t>
  </si>
  <si>
    <t>Expenditures</t>
  </si>
  <si>
    <t>Fiscal balance</t>
  </si>
  <si>
    <t xml:space="preserve">Debt </t>
  </si>
  <si>
    <t>( ) = negative, FY = fiscal year, GDP = gross domestic product.</t>
  </si>
  <si>
    <t>Note: The fiscal year of the Government of Fiji ends on 31 July.</t>
  </si>
  <si>
    <t xml:space="preserve">Source: Government of Fiji. Budget Supplement FY2024−2025. </t>
  </si>
  <si>
    <t>Figure 5: Fiji Major Government Spending for FY2010− FY2025</t>
  </si>
  <si>
    <t>Fiscal years</t>
  </si>
  <si>
    <t>% of Government Expenditure</t>
  </si>
  <si>
    <t>2023*</t>
  </si>
  <si>
    <t>2024*</t>
  </si>
  <si>
    <r>
      <t>2025</t>
    </r>
    <r>
      <rPr>
        <vertAlign val="superscript"/>
        <sz val="11"/>
        <color theme="1"/>
        <rFont val="Aptos Narrow"/>
        <family val="2"/>
      </rPr>
      <t>b</t>
    </r>
  </si>
  <si>
    <t>Health</t>
  </si>
  <si>
    <t>Education</t>
  </si>
  <si>
    <t>Infrastructure</t>
  </si>
  <si>
    <t>Women/Poverty Alleviation</t>
  </si>
  <si>
    <t>* - Estimates, b - budget</t>
  </si>
  <si>
    <t>FY = fiscal year.</t>
  </si>
  <si>
    <t>Source:  Government of Fiji. Ministry of Finance Various Budget Estimate</t>
  </si>
  <si>
    <t>Figure 6: Fiji Medium-Term Fiscal Framework</t>
  </si>
  <si>
    <t>Government finance (% of GDP)</t>
  </si>
  <si>
    <t>FY2024</t>
  </si>
  <si>
    <t>FY2025</t>
  </si>
  <si>
    <t>FY2026</t>
  </si>
  <si>
    <t>FY2027</t>
  </si>
  <si>
    <t>FY2028</t>
  </si>
  <si>
    <t>FY2029</t>
  </si>
  <si>
    <t>FY2030</t>
  </si>
  <si>
    <t>Government finance (% changes)</t>
  </si>
  <si>
    <t>Debt</t>
  </si>
  <si>
    <t>Nominal GDP</t>
  </si>
  <si>
    <t>Source: ADB staff computation based on the Government of Fiji. Budget Supplement FY2024−2025.</t>
  </si>
  <si>
    <t>Figure 7: Fiji Government Scenarios Under Macroeconomic Shocks</t>
  </si>
  <si>
    <t>Government Debt (% of GDP)</t>
  </si>
  <si>
    <t xml:space="preserve">Baseline - FY2025 Budget </t>
  </si>
  <si>
    <t>Alternative debt path</t>
  </si>
  <si>
    <t>FY = fiscal year, GDP = gross domestic product.</t>
  </si>
  <si>
    <t>Figure 8: Fiji Investment Trend</t>
  </si>
  <si>
    <t>Investment (% of GDP)</t>
  </si>
  <si>
    <t>Period</t>
  </si>
  <si>
    <t xml:space="preserve">General Government </t>
  </si>
  <si>
    <t xml:space="preserve">Private Public Enterprises </t>
  </si>
  <si>
    <t>Change in Inventories</t>
  </si>
  <si>
    <t>Total Investment</t>
  </si>
  <si>
    <t>2021(r)</t>
  </si>
  <si>
    <t>2022(p)</t>
  </si>
  <si>
    <t>( ) = negative, FY = fiscal year, GDP = gross domestic product, p = provisional, r = revised.</t>
  </si>
  <si>
    <t xml:space="preserve">Source: Government of Fiji, Reserve Bank of Fiji. 2024. Investments </t>
  </si>
  <si>
    <t>1980−2022</t>
  </si>
  <si>
    <t>Figure 9: Kiribati – Contributors to Inflation</t>
  </si>
  <si>
    <t>Food</t>
  </si>
  <si>
    <t>Fuel-related</t>
  </si>
  <si>
    <t>Others</t>
  </si>
  <si>
    <t>Headline inflation</t>
  </si>
  <si>
    <t xml:space="preserve">( ) = negative.
</t>
  </si>
  <si>
    <t>Sources: Government of Kiribati, National Statistics Office (accessed 29 July 
2024), International Monetary Fund, and ADB estimates.</t>
  </si>
  <si>
    <t>Figure 10: Niue – Contributors to Inflation</t>
  </si>
  <si>
    <t xml:space="preserve">Note: Years are fiscal years ending on June of that year.
</t>
  </si>
  <si>
    <t xml:space="preserve">Sources: ADB estimates and Government of Niue, Statistics Niue (accessed 01 July 2024). </t>
  </si>
  <si>
    <t>Figure 11: Tuvalu – Contributors to Inflation</t>
  </si>
  <si>
    <t xml:space="preserve">Sources: Government of Tuvalu, International Monetary Fund, and ADB estimates (accessed 01 July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</si>
</sst>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0.0_);\(0.0\)"/>
    <numFmt numFmtId="167" formatCode="_(* #,##0.0_);_(* \(#,##0.0\);_(* &quot;-&quot;??_);_(@_)"/>
    <numFmt numFmtId="168" formatCode="_-* #,##0_-;\-* #,##0_-;_-* &quot;-&quot;??_-;_-@_-"/>
    <numFmt numFmtId="169" formatCode="_-* #,##0.0_-;\-* #,##0.0_-;_-* &quot;-&quot;??_-;_-@_-"/>
    <numFmt numFmtId="170" formatCode="0.0%"/>
    <numFmt numFmtId="171" formatCode="0.00_);\(0.00\)"/>
  </numFmts>
  <fonts count="19" x14ac:knownFonts="1">
    <font>
      <sz val="11"/>
      <color theme="1"/>
      <name val="Aptos Narrow"/>
      <family val="2"/>
      <scheme val="minor"/>
    </font>
    <font>
      <sz val="8"/>
      <name val="Aptos Narrow"/>
      <family val="2"/>
      <scheme val="minor"/>
    </font>
    <font>
      <sz val="9"/>
      <color indexed="81"/>
      <name val="Tahoma"/>
      <family val="2"/>
    </font>
    <font>
      <b/>
      <sz val="9"/>
      <color indexed="81"/>
      <name val="Tahoma"/>
      <family val="2"/>
    </font>
    <font>
      <sz val="11"/>
      <color theme="1"/>
      <name val="Aptos Narrow"/>
      <family val="2"/>
      <scheme val="minor"/>
    </font>
    <font>
      <b/>
      <sz val="11"/>
      <color theme="1"/>
      <name val="Aptos Narrow"/>
      <family val="2"/>
      <scheme val="minor"/>
    </font>
    <font>
      <i/>
      <sz val="11"/>
      <color theme="1"/>
      <name val="Aptos Narrow"/>
      <family val="2"/>
      <scheme val="minor"/>
    </font>
    <font>
      <u/>
      <sz val="11"/>
      <color theme="10"/>
      <name val="Aptos Narrow"/>
      <family val="2"/>
      <scheme val="minor"/>
    </font>
    <font>
      <sz val="10"/>
      <color theme="1"/>
      <name val="Calibri"/>
      <family val="2"/>
    </font>
    <font>
      <b/>
      <sz val="10"/>
      <color theme="1"/>
      <name val="Arial"/>
      <family val="2"/>
    </font>
    <font>
      <sz val="10"/>
      <color theme="1"/>
      <name val="Arial"/>
      <family val="2"/>
    </font>
    <font>
      <b/>
      <sz val="10"/>
      <name val="Arial"/>
      <family val="2"/>
    </font>
    <font>
      <sz val="10"/>
      <name val="Arial"/>
      <family val="2"/>
    </font>
    <font>
      <sz val="10"/>
      <color rgb="FFFF0000"/>
      <name val="Arial"/>
      <family val="2"/>
    </font>
    <font>
      <sz val="11"/>
      <color rgb="FF000000"/>
      <name val="Aptos Narrow"/>
      <family val="2"/>
      <scheme val="minor"/>
    </font>
    <font>
      <sz val="11"/>
      <color theme="1"/>
      <name val="Aptos Narrow"/>
      <family val="2"/>
    </font>
    <font>
      <i/>
      <sz val="11"/>
      <color theme="1"/>
      <name val="Aptos Narrow"/>
      <family val="2"/>
    </font>
    <font>
      <vertAlign val="superscript"/>
      <sz val="11"/>
      <color theme="1"/>
      <name val="Aptos Narrow"/>
      <family val="2"/>
    </font>
    <font>
      <sz val="11"/>
      <name val="Aptos Narrow"/>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8">
    <xf numFmtId="0" fontId="0"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7" fillId="0" borderId="0" applyNumberFormat="0" applyFill="0" applyBorder="0" applyAlignment="0" applyProtection="0"/>
    <xf numFmtId="43" fontId="4" fillId="0" borderId="0" applyFont="0" applyFill="0" applyBorder="0" applyAlignment="0" applyProtection="0"/>
    <xf numFmtId="0" fontId="12" fillId="0" borderId="0" applyNumberFormat="0" applyFill="0" applyBorder="0" applyAlignment="0" applyProtection="0"/>
    <xf numFmtId="0" fontId="12" fillId="0" borderId="0"/>
  </cellStyleXfs>
  <cellXfs count="55">
    <xf numFmtId="0" fontId="0" fillId="0" borderId="0" xfId="0"/>
    <xf numFmtId="1" fontId="0" fillId="0" borderId="0" xfId="0" applyNumberFormat="1"/>
    <xf numFmtId="165" fontId="0" fillId="0" borderId="0" xfId="0" applyNumberFormat="1"/>
    <xf numFmtId="166" fontId="0" fillId="0" borderId="0" xfId="0" applyNumberFormat="1"/>
    <xf numFmtId="0" fontId="5" fillId="0" borderId="0" xfId="0" applyFont="1"/>
    <xf numFmtId="167" fontId="0" fillId="0" borderId="0" xfId="1" applyNumberFormat="1" applyFont="1"/>
    <xf numFmtId="0" fontId="0" fillId="0" borderId="0" xfId="0" applyAlignment="1">
      <alignment horizontal="center" vertical="center"/>
    </xf>
    <xf numFmtId="168" fontId="0" fillId="0" borderId="0" xfId="3" applyNumberFormat="1" applyFont="1"/>
    <xf numFmtId="169" fontId="0" fillId="0" borderId="0" xfId="3" applyNumberFormat="1" applyFont="1"/>
    <xf numFmtId="168" fontId="0" fillId="0" borderId="0" xfId="0" applyNumberFormat="1"/>
    <xf numFmtId="164" fontId="0" fillId="0" borderId="0" xfId="3" applyFont="1"/>
    <xf numFmtId="16" fontId="0" fillId="0" borderId="0" xfId="0" applyNumberFormat="1"/>
    <xf numFmtId="9" fontId="0" fillId="0" borderId="0" xfId="2" applyFont="1"/>
    <xf numFmtId="0" fontId="8" fillId="0" borderId="0" xfId="0" applyFont="1"/>
    <xf numFmtId="0" fontId="8" fillId="0" borderId="0" xfId="0" applyFont="1" applyAlignment="1">
      <alignment vertical="center"/>
    </xf>
    <xf numFmtId="164" fontId="0" fillId="0" borderId="0" xfId="0" applyNumberFormat="1"/>
    <xf numFmtId="0" fontId="7" fillId="0" borderId="0" xfId="4"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0" fontId="12" fillId="0" borderId="0" xfId="0" applyFont="1" applyAlignment="1">
      <alignment horizontal="center"/>
    </xf>
    <xf numFmtId="0" fontId="12" fillId="2" borderId="0" xfId="0" applyFont="1" applyFill="1"/>
    <xf numFmtId="165" fontId="10" fillId="0" borderId="0" xfId="0" applyNumberFormat="1" applyFont="1"/>
    <xf numFmtId="165" fontId="12" fillId="0" borderId="0" xfId="0" applyNumberFormat="1" applyFont="1"/>
    <xf numFmtId="2" fontId="12" fillId="0" borderId="0" xfId="0" applyNumberFormat="1" applyFont="1"/>
    <xf numFmtId="2" fontId="12" fillId="2" borderId="0" xfId="0" applyNumberFormat="1" applyFont="1" applyFill="1"/>
    <xf numFmtId="165" fontId="13" fillId="0" borderId="0" xfId="0" applyNumberFormat="1" applyFont="1"/>
    <xf numFmtId="0" fontId="14" fillId="0" borderId="0" xfId="0" applyFont="1"/>
    <xf numFmtId="3" fontId="0" fillId="0" borderId="0" xfId="0" applyNumberFormat="1"/>
    <xf numFmtId="169" fontId="0" fillId="0" borderId="0" xfId="0" applyNumberFormat="1"/>
    <xf numFmtId="170" fontId="0" fillId="0" borderId="0" xfId="2" applyNumberFormat="1" applyFont="1"/>
    <xf numFmtId="0" fontId="0" fillId="0" borderId="0" xfId="0" applyAlignment="1">
      <alignment horizontal="center"/>
    </xf>
    <xf numFmtId="0" fontId="15" fillId="0" borderId="0" xfId="0" applyFont="1"/>
    <xf numFmtId="166" fontId="15" fillId="0" borderId="0" xfId="0" applyNumberFormat="1" applyFont="1"/>
    <xf numFmtId="0" fontId="16" fillId="0" borderId="0" xfId="0" applyFont="1"/>
    <xf numFmtId="167" fontId="15" fillId="0" borderId="0" xfId="1" applyNumberFormat="1" applyFont="1" applyFill="1" applyBorder="1"/>
    <xf numFmtId="167" fontId="15" fillId="0" borderId="0" xfId="1" applyNumberFormat="1" applyFont="1" applyFill="1" applyBorder="1" applyAlignment="1">
      <alignment horizontal="right"/>
    </xf>
    <xf numFmtId="170" fontId="15" fillId="0" borderId="0" xfId="0" applyNumberFormat="1" applyFont="1"/>
    <xf numFmtId="171" fontId="15" fillId="0" borderId="0" xfId="0" applyNumberFormat="1" applyFont="1"/>
    <xf numFmtId="9" fontId="15" fillId="0" borderId="0" xfId="2" applyFont="1"/>
    <xf numFmtId="170" fontId="15" fillId="0" borderId="0" xfId="2" applyNumberFormat="1" applyFont="1"/>
    <xf numFmtId="165" fontId="15" fillId="0" borderId="0" xfId="0" applyNumberFormat="1" applyFont="1"/>
    <xf numFmtId="2" fontId="15" fillId="0" borderId="0" xfId="0" applyNumberFormat="1" applyFont="1"/>
    <xf numFmtId="0" fontId="18" fillId="0" borderId="0" xfId="7" applyFont="1"/>
    <xf numFmtId="0" fontId="18" fillId="0" borderId="0" xfId="7" applyFont="1" applyAlignment="1">
      <alignment vertical="center"/>
    </xf>
    <xf numFmtId="0" fontId="18" fillId="0" borderId="0" xfId="7" applyFont="1" applyAlignment="1">
      <alignment horizontal="center"/>
    </xf>
    <xf numFmtId="0" fontId="18" fillId="0" borderId="0" xfId="7" applyFont="1" applyAlignment="1">
      <alignment horizontal="center" vertical="center"/>
    </xf>
    <xf numFmtId="9" fontId="18" fillId="0" borderId="0" xfId="2" applyFont="1" applyBorder="1" applyAlignment="1">
      <alignment horizontal="center" vertical="center"/>
    </xf>
    <xf numFmtId="0" fontId="18" fillId="0" borderId="0" xfId="7" applyFont="1" applyAlignment="1">
      <alignment horizontal="center" vertical="center" wrapText="1"/>
    </xf>
    <xf numFmtId="166" fontId="18" fillId="0" borderId="0" xfId="7" applyNumberFormat="1" applyFont="1" applyAlignment="1">
      <alignment horizontal="center" vertical="center"/>
    </xf>
    <xf numFmtId="165" fontId="18" fillId="0" borderId="0" xfId="7" applyNumberFormat="1" applyFont="1" applyAlignment="1">
      <alignment horizontal="center"/>
    </xf>
    <xf numFmtId="0" fontId="18" fillId="0" borderId="0" xfId="7" applyFont="1" applyAlignment="1">
      <alignment horizontal="left"/>
    </xf>
    <xf numFmtId="171" fontId="0" fillId="0" borderId="0" xfId="0" applyNumberFormat="1"/>
    <xf numFmtId="0" fontId="0" fillId="0" borderId="0" xfId="0" applyAlignment="1">
      <alignment vertical="top"/>
    </xf>
  </cellXfs>
  <cellStyles count="8">
    <cellStyle name="ANCLAS,REZONES Y SUS PARTES,DE FUNDICION,DE HIERRO O DE ACERO" xfId="6" xr:uid="{AF5FDF1E-488B-4547-8F1C-36558B7DB724}"/>
    <cellStyle name="Comma" xfId="1" builtinId="3"/>
    <cellStyle name="Comma 2" xfId="3" xr:uid="{1151E36C-9247-4806-9EDF-A6DFC63A81ED}"/>
    <cellStyle name="Comma 2 2" xfId="5" xr:uid="{23D25A7C-502B-4EC7-A3F5-01AC92F6F5E9}"/>
    <cellStyle name="Hyperlink" xfId="4" builtinId="8"/>
    <cellStyle name="Normal" xfId="0" builtinId="0"/>
    <cellStyle name="Normal 2" xfId="7" xr:uid="{F5634CEC-4453-4F51-8B97-30EE8146596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469900</xdr:colOff>
      <xdr:row>39</xdr:row>
      <xdr:rowOff>76200</xdr:rowOff>
    </xdr:from>
    <xdr:to>
      <xdr:col>8</xdr:col>
      <xdr:colOff>419100</xdr:colOff>
      <xdr:row>40</xdr:row>
      <xdr:rowOff>177800</xdr:rowOff>
    </xdr:to>
    <xdr:sp macro="" textlink="">
      <xdr:nvSpPr>
        <xdr:cNvPr id="4" name="TextBox 3">
          <a:extLst>
            <a:ext uri="{FF2B5EF4-FFF2-40B4-BE49-F238E27FC236}">
              <a16:creationId xmlns:a16="http://schemas.microsoft.com/office/drawing/2014/main" id="{E7874FDC-5449-4E54-AA19-45AAA1108711}"/>
            </a:ext>
          </a:extLst>
        </xdr:cNvPr>
        <xdr:cNvSpPr txBox="1"/>
      </xdr:nvSpPr>
      <xdr:spPr>
        <a:xfrm>
          <a:off x="4572000" y="7134225"/>
          <a:ext cx="14478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PH" sz="1050"/>
            <a:t>Projection as of 2023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conomics\Monitor\Monitor%20July15\sec%202\Documents%20and%20Settings\R50\My%20Documents\PEM\PEM%20Week%2013-17Apr\Milo\SOL%20OZ%20_exports_imports.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asiandevbank.sharepoint.com/teams/org_ermr/Shared%20Documents/MacroTool/VAN/Vanuatu%20Macro%20Monitoring%20and%20Forecasting%20Tool%20v2.xlsx" TargetMode="External"/><Relationship Id="rId1" Type="http://schemas.openxmlformats.org/officeDocument/2006/relationships/externalLinkPath" Target="/teams/org_ermr/Shared%20Documents/MacroTool/VAN/Vanuatu%20Macro%20Monitoring%20and%20Forecasting%20Tool%20v2.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asiandevbank.sharepoint.com/teams/org_ermr/Shared%20Documents/MMF/VAN/Vanuatu%20Macro%20Monitoring%20and%20Forecasting%20Tool%20v2.xlsx" TargetMode="External"/><Relationship Id="rId1" Type="http://schemas.openxmlformats.org/officeDocument/2006/relationships/externalLinkPath" Target="/teams/org_ermr/Shared%20Documents/MMF/VAN/Vanuatu%20Macro%20Monitoring%20and%20Forecasting%20Tool%20v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USER\Downloads\OneDrive_1_8-9-2024\Sec%202_FIJ_July%202024.xlsx" TargetMode="External"/><Relationship Id="rId1" Type="http://schemas.openxmlformats.org/officeDocument/2006/relationships/externalLinkPath" Target="file:///C:\Users\USER\Downloads\OneDrive_1_8-9-2024\Sec%202_FIJ_July%20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asiandevbank-my.sharepoint.com/2011%20SUT/2011%20SUT%20Balancing%20Versio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EL5\My%20Documents\Dokumento%20ko%20TOITS\ERMF\PAKISTAN\Economic%20Surve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6\c\My%20Documents\Mitch\Banking%20Surve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ocuments%20and%20Settings\kimr\Local%20Settings\Temporary%20Internet%20Files\OLK16\PPA_Indicators.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US%20-%205368014a%20EXPORTS%20Dec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m3\statistics\STATISTICS\Consumer%20Price%20Index\JUNE%2019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conomics\Statistics\Econ\Stats%20bureau\Samoa\Samoa_key_stats_Jul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stats.gov.ck/Banking%20Survey/Data%20Collection,%20Entry%20&amp;%20Publication/BANK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hermes.spc.int/New%20Folder/CathyKim%20Web%20data/Quarterly%20old%20ver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RAMID"/>
      <sheetName val="GRAPH3"/>
      <sheetName val="GRAPH2"/>
      <sheetName val="GRAPH1"/>
      <sheetName val="Cuadro 25"/>
      <sheetName val="Mens BM vs Op"/>
      <sheetName val="manipulation"/>
      <sheetName val="Gfs"/>
      <sheetName val="Fis_Str"/>
      <sheetName val="SDP_scen"/>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 Imports from Japan"/>
      <sheetName val="Oil Imports"/>
      <sheetName val="OZ exports to SOL"/>
      <sheetName val="SOL Poultry"/>
      <sheetName val="SOL All Cement"/>
      <sheetName val="SOL All Vehicles"/>
      <sheetName val="SOL Trucks"/>
      <sheetName val="SOL Motorbikes"/>
      <sheetName val="SOL Cars"/>
      <sheetName val="SOL Tobacco"/>
      <sheetName val="SOL Portland Cement"/>
      <sheetName val="SOL Cement"/>
      <sheetName val="SOL Flour"/>
      <sheetName val="SOL Steel"/>
      <sheetName val="SOL Fish"/>
      <sheetName val="SOL Outboard motors "/>
      <sheetName val="SOL Elec gen"/>
      <sheetName val="Master SOL"/>
      <sheetName val="Master"/>
      <sheetName val="Contents"/>
      <sheetName val="Table 1"/>
      <sheetName val="Table 2"/>
      <sheetName val="Explanatory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Instructions"/>
      <sheetName val="Parameters &amp; forecasts"/>
      <sheetName val="FORECAST MAIN"/>
      <sheetName val="ADOdatabase"/>
      <sheetName val="base.assumptions"/>
      <sheetName val="q.input"/>
      <sheetName val="y.input"/>
      <sheetName val="Financing needs"/>
      <sheetName val="hf.indic"/>
      <sheetName val="m.input"/>
      <sheetName val="fiscal"/>
      <sheetName val="CIN Key indic"/>
      <sheetName val="external"/>
      <sheetName val="gdp.s"/>
      <sheetName val="gdp.d"/>
      <sheetName val="money &amp; prices"/>
      <sheetName val="SOE"/>
      <sheetName val="longterm"/>
      <sheetName val="Charts"/>
      <sheetName val="Indicators"/>
      <sheetName val="ADO"/>
      <sheetName val="vulnerability"/>
      <sheetName val="RRP"/>
      <sheetName val="ADO_ref"/>
      <sheetName val="flow of funds"/>
      <sheetName val="Risk Indicators"/>
    </sheetNames>
    <sheetDataSet>
      <sheetData sheetId="0" refreshError="1"/>
      <sheetData sheetId="1" refreshError="1"/>
      <sheetData sheetId="2" refreshError="1"/>
      <sheetData sheetId="3" refreshError="1"/>
      <sheetData sheetId="4" refreshError="1">
        <row r="5">
          <cell r="O5">
            <v>0.19097159999999999</v>
          </cell>
        </row>
        <row r="67">
          <cell r="Z67">
            <v>3.1398029002341161</v>
          </cell>
          <cell r="AA67">
            <v>1.0100476869204158</v>
          </cell>
          <cell r="AB67">
            <v>0.46339041513509471</v>
          </cell>
        </row>
        <row r="75">
          <cell r="Y75">
            <v>0.279748267398503</v>
          </cell>
          <cell r="Z75">
            <v>0.64734207943098443</v>
          </cell>
          <cell r="AA75">
            <v>-0.70293859292434346</v>
          </cell>
          <cell r="AB75">
            <v>0.48339287909776063</v>
          </cell>
        </row>
        <row r="76">
          <cell r="Y76">
            <v>0.42446652694015286</v>
          </cell>
          <cell r="Z76">
            <v>-2.3916770240054932</v>
          </cell>
          <cell r="AA76">
            <v>-3.9446456962162184</v>
          </cell>
          <cell r="AB76">
            <v>1.136806701878182</v>
          </cell>
        </row>
        <row r="212">
          <cell r="Y212">
            <v>0.55465240895460766</v>
          </cell>
          <cell r="Z212">
            <v>4.8841378448086248</v>
          </cell>
        </row>
        <row r="213">
          <cell r="Y213">
            <v>-0.17438853032633952</v>
          </cell>
          <cell r="Z213">
            <v>1.4807465529499164</v>
          </cell>
          <cell r="AA213">
            <v>-1.4536497115814093</v>
          </cell>
          <cell r="AB213">
            <v>0.29670321544621175</v>
          </cell>
        </row>
        <row r="214">
          <cell r="AA214">
            <v>7.1112816876423874</v>
          </cell>
          <cell r="AB214">
            <v>-1.4535123812870596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Instructions"/>
      <sheetName val="Parameters &amp; forecasts"/>
      <sheetName val="FORECAST MAIN"/>
      <sheetName val="ADOdatabase"/>
      <sheetName val="base.assumptions"/>
      <sheetName val="q.input"/>
      <sheetName val="y.input"/>
      <sheetName val="Financing needs"/>
      <sheetName val="hf.indic"/>
      <sheetName val="m.input"/>
      <sheetName val="fiscal"/>
      <sheetName val="CIN Key indic"/>
      <sheetName val="external"/>
      <sheetName val="gdp.s"/>
      <sheetName val="gdp.d"/>
      <sheetName val="money &amp; prices"/>
      <sheetName val="SOE"/>
      <sheetName val="longterm"/>
      <sheetName val="Charts"/>
      <sheetName val="Indicators"/>
      <sheetName val="ADO"/>
      <sheetName val="vulnerability"/>
      <sheetName val="RRP"/>
      <sheetName val="ADO_ref"/>
      <sheetName val="flow of funds"/>
      <sheetName val="Risk Indicators"/>
    </sheetNames>
    <sheetDataSet>
      <sheetData sheetId="0"/>
      <sheetData sheetId="1"/>
      <sheetData sheetId="2"/>
      <sheetData sheetId="3"/>
      <sheetData sheetId="4">
        <row r="32">
          <cell r="U32">
            <v>48613</v>
          </cell>
        </row>
        <row r="67">
          <cell r="AC67">
            <v>2.5750403162877973</v>
          </cell>
          <cell r="AD67">
            <v>3.9659194644487314</v>
          </cell>
          <cell r="AE67">
            <v>3.4715447154471519</v>
          </cell>
          <cell r="AF67">
            <v>4.4126659856996895</v>
          </cell>
          <cell r="AG67">
            <v>2.9002302725644569</v>
          </cell>
          <cell r="AH67">
            <v>3.241187655404417</v>
          </cell>
        </row>
        <row r="208">
          <cell r="AC208">
            <v>1.5154707911248912</v>
          </cell>
          <cell r="AD208">
            <v>-1.2481272728514463</v>
          </cell>
          <cell r="AE208">
            <v>0.99700028034763044</v>
          </cell>
          <cell r="AF208">
            <v>0.12629709888976914</v>
          </cell>
          <cell r="AG208">
            <v>0.40312081008617934</v>
          </cell>
          <cell r="AH208">
            <v>0.8800343868112821</v>
          </cell>
        </row>
        <row r="209">
          <cell r="AC209">
            <v>-0.27376985569074003</v>
          </cell>
          <cell r="AD209">
            <v>4.0826223314823844</v>
          </cell>
          <cell r="AE209">
            <v>0.45318194561255926</v>
          </cell>
          <cell r="AF209">
            <v>1.1804912508472301</v>
          </cell>
          <cell r="AG209">
            <v>1.2765492319395679</v>
          </cell>
          <cell r="AH209">
            <v>-0.70846269601385703</v>
          </cell>
        </row>
        <row r="213">
          <cell r="AC213">
            <v>0.23596899695519849</v>
          </cell>
          <cell r="AD213">
            <v>0.4213171301384438</v>
          </cell>
          <cell r="AE213">
            <v>0.60367255396691855</v>
          </cell>
          <cell r="AF213">
            <v>0.44848357564938429</v>
          </cell>
          <cell r="AG213">
            <v>0.47030761176720925</v>
          </cell>
          <cell r="AH213">
            <v>0.39333101903899481</v>
          </cell>
        </row>
        <row r="214">
          <cell r="AC214">
            <v>1.0973703838984474</v>
          </cell>
          <cell r="AD214">
            <v>0.71010727567934895</v>
          </cell>
          <cell r="AE214">
            <v>1.4176899355200439</v>
          </cell>
          <cell r="AF214">
            <v>2.6573940603133059</v>
          </cell>
          <cell r="AG214">
            <v>0.75025261877150029</v>
          </cell>
          <cell r="AH214">
            <v>2.6762849455679971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 4 - FIJ"/>
      <sheetName val="Fig. 5- FIJ"/>
      <sheetName val="Fig. 6- FIJ"/>
      <sheetName val="Fig. 7 - FIJ"/>
      <sheetName val="Fig. 8 - FIJ"/>
    </sheetNames>
    <sheetDataSet>
      <sheetData sheetId="0" refreshError="1"/>
      <sheetData sheetId="1" refreshError="1"/>
      <sheetData sheetId="2" refreshError="1"/>
      <sheetData sheetId="3" refreshError="1"/>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P bridge"/>
      <sheetName val="CPC-ISIC1"/>
      <sheetName val="NotAvailable"/>
      <sheetName val="CPC-ISIC"/>
      <sheetName val="SUT 50x20"/>
      <sheetName val="SUT 50x30 (2)"/>
      <sheetName val="Table A  (2)"/>
      <sheetName val="Table6a"/>
      <sheetName val="Ref_Row_2digit"/>
      <sheetName val="Supply_Detail"/>
      <sheetName val="Use_Detail"/>
      <sheetName val="VAT "/>
      <sheetName val="Transport Margin"/>
      <sheetName val="Retail Margin "/>
      <sheetName val="Wholesale Margin"/>
      <sheetName val="2011 detailed Macro aggregates "/>
      <sheetName val="2011-Stock"/>
      <sheetName val="VAT IC "/>
      <sheetName val="Primary Ind. - Financials"/>
      <sheetName val="Non-market IC_Construction"/>
      <sheetName val="Public Admin IC Distribution"/>
      <sheetName val="Trave Services"/>
      <sheetName val="GFCF"/>
      <sheetName val="HFCE"/>
      <sheetName val="BOP Adj"/>
      <sheetName val="GFCE"/>
      <sheetName val="NPISH"/>
      <sheetName val="Taxes &amp; Subsid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hart"/>
      <sheetName val="growth"/>
      <sheetName val="Chart1"/>
      <sheetName val="prod-cons"/>
      <sheetName val="prod-curr"/>
      <sheetName val="exp-cons"/>
      <sheetName val="exp-curr"/>
      <sheetName val="gfcf-cons"/>
      <sheetName val="gfcf-curr"/>
      <sheetName val="m2"/>
      <sheetName val="mon survey"/>
      <sheetName val="mon survey1"/>
      <sheetName val="mon survey2"/>
      <sheetName val="Sheet3"/>
      <sheetName val="cpi"/>
      <sheetName val="wpi"/>
      <sheetName val="bop"/>
      <sheetName val="bop1"/>
      <sheetName val="bop2"/>
      <sheetName val="fxr"/>
      <sheetName val="er"/>
      <sheetName val="r"/>
      <sheetName val="ext debt"/>
      <sheetName val="ext debt1"/>
      <sheetName val="debt svc"/>
      <sheetName val="debt svc1"/>
      <sheetName val="pop"/>
      <sheetName val="pop1"/>
      <sheetName val="pop2"/>
      <sheetName val="pop3"/>
      <sheetName val="fiscal"/>
      <sheetName val="fiscal1"/>
      <sheetName val="fdi"/>
      <sheetName val="fdi1"/>
      <sheetName val="INDSUR1"/>
      <sheetName val="INDSUR2"/>
      <sheetName val="INDSUR3"/>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2"/>
      <sheetName val="Table 4"/>
      <sheetName val="Chart 1"/>
      <sheetName val="old summary"/>
    </sheetNames>
    <sheetDataSet>
      <sheetData sheetId="0" refreshError="1"/>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opulation"/>
      <sheetName val="Pyramids"/>
      <sheetName val="Marital status"/>
      <sheetName val="Fertility"/>
      <sheetName val="Households"/>
      <sheetName val="Elected"/>
      <sheetName val="Elected_data"/>
      <sheetName val="Sheet1"/>
      <sheetName val="Government"/>
      <sheetName val="Gov Officials"/>
      <sheetName val="Enterprises"/>
      <sheetName val="Safety"/>
      <sheetName val="Crime"/>
      <sheetName val="Literacy"/>
      <sheetName val="Quals"/>
      <sheetName val="Enrolment"/>
      <sheetName val="Scholarships"/>
      <sheetName val="Teachers"/>
      <sheetName val="IMR"/>
      <sheetName val="Life Expect"/>
      <sheetName val="Sheet2"/>
      <sheetName val="Mortality"/>
      <sheetName val="Maternal"/>
      <sheetName val="Children"/>
      <sheetName val="Fam Planning"/>
      <sheetName val="Threats"/>
      <sheetName val="Migration"/>
      <sheetName val="Immigration"/>
      <sheetName val="Utilities"/>
      <sheetName val="Time"/>
      <sheetName val="Employ"/>
      <sheetName val="Industry"/>
      <sheetName val="Occupation"/>
      <sheetName val="Income"/>
      <sheetName val="Informal"/>
      <sheetName val="Employees"/>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refreshError="1"/>
      <sheetData sheetId="28" refreshError="1"/>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ata1"/>
      <sheetName val="Data2"/>
      <sheetName val="Inquiries"/>
      <sheetName val="PNG"/>
    </sheetNames>
    <sheetDataSet>
      <sheetData sheetId="0" refreshError="1"/>
      <sheetData sheetId="1" refreshError="1"/>
      <sheetData sheetId="2"/>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ERAGIN"/>
      <sheetName val="Calculating"/>
      <sheetName val="Table 1.2"/>
      <sheetName val="Table 2(a)"/>
      <sheetName val="Table 3"/>
      <sheetName val="Graph"/>
      <sheetName val="Revise"/>
      <sheetName val="Sheet3"/>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Contents"/>
      <sheetName val="Ec_Key_inds"/>
      <sheetName val="Ec_Nat_Accts"/>
      <sheetName val="Ec_Prodn"/>
      <sheetName val="Ec_CPI"/>
      <sheetName val="Ec_Labour"/>
      <sheetName val="Ec_GRev"/>
      <sheetName val="Ec_GSource"/>
      <sheetName val="Ec_GDebt"/>
      <sheetName val="Ec_Money"/>
      <sheetName val="Ec_CBank"/>
      <sheetName val="Ec_Int"/>
      <sheetName val="Ec_BOP"/>
      <sheetName val="Ec_Trade"/>
      <sheetName val="HS_2Digit"/>
      <sheetName val="Ec_ExRate"/>
      <sheetName val="Shipping"/>
      <sheetName val="Vehicles Reg."/>
      <sheetName val="So_Key_Inds"/>
      <sheetName val="So_Edn"/>
      <sheetName val="So_Health"/>
      <sheetName val="So_Demo"/>
      <sheetName val="Pop_Pym"/>
      <sheetName val="So_Labour"/>
      <sheetName val="So_Pvty"/>
      <sheetName val="So_Gender"/>
      <sheetName val="So_Crime"/>
      <sheetName val="Environment"/>
      <sheetName val="Climate"/>
      <sheetName val="Tourism"/>
      <sheetName val="Utilities"/>
      <sheetName val="agcensus99"/>
      <sheetName val="optional"/>
      <sheetName val="optoin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6.3"/>
      <sheetName val="Table 6.1"/>
      <sheetName val="Summary"/>
      <sheetName val="ANZ  "/>
      <sheetName val="ANZ Rec"/>
      <sheetName val="Westpac  "/>
      <sheetName val="BCI as at July 2001"/>
      <sheetName val="CISB "/>
      <sheetName val="cisb-cidb compare to BCI"/>
      <sheetName val="Chart-MoneySupp"/>
      <sheetName val="Currency "/>
      <sheetName val="CIDB"/>
      <sheetName val="Chart1"/>
      <sheetName val="Sheet1"/>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DATA"/>
      <sheetName val="Table 1"/>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hyperlink" Target="https://solomons.gov.sb/wp-content/uploads/2023/09/Solomon-Islands-2019-Population-and-Housing-Census_National-Report-Vol-1.pdf"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211B-43BC-4AC4-BD95-DD539A99C980}">
  <dimension ref="A1:T9"/>
  <sheetViews>
    <sheetView zoomScaleNormal="100" workbookViewId="0">
      <selection activeCell="A7" sqref="A7:A9"/>
    </sheetView>
  </sheetViews>
  <sheetFormatPr defaultRowHeight="15" x14ac:dyDescent="0.25"/>
  <cols>
    <col min="1" max="1" width="22" customWidth="1"/>
  </cols>
  <sheetData>
    <row r="1" spans="1:20" x14ac:dyDescent="0.25">
      <c r="A1" t="s">
        <v>21</v>
      </c>
    </row>
    <row r="3" spans="1:20" x14ac:dyDescent="0.25">
      <c r="B3" t="s">
        <v>0</v>
      </c>
      <c r="C3" t="s">
        <v>1</v>
      </c>
      <c r="D3" t="s">
        <v>2</v>
      </c>
      <c r="E3" t="s">
        <v>3</v>
      </c>
      <c r="F3" t="s">
        <v>4</v>
      </c>
      <c r="G3" t="s">
        <v>5</v>
      </c>
      <c r="H3" t="s">
        <v>6</v>
      </c>
      <c r="I3" t="s">
        <v>7</v>
      </c>
      <c r="J3" t="s">
        <v>8</v>
      </c>
      <c r="K3" t="s">
        <v>9</v>
      </c>
      <c r="L3" t="s">
        <v>10</v>
      </c>
      <c r="M3" t="s">
        <v>11</v>
      </c>
      <c r="N3" t="s">
        <v>12</v>
      </c>
      <c r="O3" t="s">
        <v>13</v>
      </c>
      <c r="P3" t="s">
        <v>14</v>
      </c>
      <c r="Q3" t="s">
        <v>15</v>
      </c>
      <c r="R3" t="s">
        <v>16</v>
      </c>
      <c r="S3" t="s">
        <v>17</v>
      </c>
      <c r="T3" t="s">
        <v>18</v>
      </c>
    </row>
    <row r="4" spans="1:20" x14ac:dyDescent="0.25">
      <c r="A4" t="s">
        <v>19</v>
      </c>
      <c r="B4" s="3">
        <v>-1.1395562181067624</v>
      </c>
      <c r="C4" s="3">
        <v>5.0033348315910038</v>
      </c>
      <c r="D4" s="3">
        <v>-0.20091204402113849</v>
      </c>
      <c r="E4" s="3">
        <v>-3.5143913634523947</v>
      </c>
      <c r="F4" s="3">
        <v>-1.7215174588637723</v>
      </c>
      <c r="G4" s="3">
        <v>2.1740129971436279</v>
      </c>
      <c r="H4" s="3">
        <v>-2.7203387036770619</v>
      </c>
      <c r="I4" s="3">
        <v>4.008906215178146</v>
      </c>
      <c r="J4" s="3">
        <v>0.4239495595392202</v>
      </c>
      <c r="K4" s="3">
        <v>3.2</v>
      </c>
      <c r="L4" s="3">
        <v>4.4953000487372625</v>
      </c>
      <c r="M4" s="3">
        <v>6.0030597785093844</v>
      </c>
      <c r="N4" s="3">
        <v>6.759663208318381</v>
      </c>
      <c r="O4" s="3">
        <v>14.038591678329452</v>
      </c>
      <c r="P4" s="3">
        <v>12.603187392759811</v>
      </c>
      <c r="Q4" s="3">
        <v>-15.716032771833021</v>
      </c>
      <c r="R4" s="3">
        <v>-25.509305196874109</v>
      </c>
      <c r="S4" s="3">
        <v>10.5</v>
      </c>
      <c r="T4" s="3">
        <v>13.955776034667034</v>
      </c>
    </row>
    <row r="5" spans="1:20" x14ac:dyDescent="0.25">
      <c r="A5" t="s">
        <v>20</v>
      </c>
      <c r="B5" s="3">
        <v>5.6494542794191531</v>
      </c>
      <c r="C5" s="3">
        <v>5.1991834998630448</v>
      </c>
      <c r="D5" s="3">
        <v>6.8551628857680793</v>
      </c>
      <c r="E5" s="3">
        <v>6.7858227206214687</v>
      </c>
      <c r="F5" s="3">
        <v>1.8279280111207175</v>
      </c>
      <c r="G5" s="3">
        <v>-12.726563319801443</v>
      </c>
      <c r="H5" s="3">
        <v>2.5642008329159016</v>
      </c>
      <c r="I5" s="3">
        <v>-4.0500133916686814</v>
      </c>
      <c r="J5" s="3">
        <v>-0.94548981578768154</v>
      </c>
      <c r="K5" s="3">
        <v>-1.5871298261159354</v>
      </c>
      <c r="L5" s="3">
        <v>-4.4921550426473962</v>
      </c>
      <c r="M5" s="3">
        <v>0.99690857713740311</v>
      </c>
      <c r="N5" s="3">
        <v>8.4262785246129486</v>
      </c>
      <c r="O5" s="3">
        <v>3.9111189639869295</v>
      </c>
      <c r="P5" s="3">
        <v>4.7017741083929572</v>
      </c>
      <c r="Q5" s="3">
        <v>-5.8775600795464467</v>
      </c>
      <c r="R5" s="3">
        <v>-28.525640652691429</v>
      </c>
      <c r="S5" s="3">
        <v>-8.7930022839025757</v>
      </c>
      <c r="T5" s="3">
        <v>-2.3755916558934107</v>
      </c>
    </row>
    <row r="7" spans="1:20" x14ac:dyDescent="0.25">
      <c r="A7" t="s">
        <v>22</v>
      </c>
    </row>
    <row r="8" spans="1:20" x14ac:dyDescent="0.25">
      <c r="A8" t="s">
        <v>23</v>
      </c>
    </row>
    <row r="9" spans="1:20" x14ac:dyDescent="0.25">
      <c r="A9" t="s">
        <v>24</v>
      </c>
    </row>
  </sheetData>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8D9CB-509B-4544-8706-23765B175C0C}">
  <dimension ref="A1:F9"/>
  <sheetViews>
    <sheetView workbookViewId="0">
      <selection activeCell="A17" sqref="A17"/>
    </sheetView>
  </sheetViews>
  <sheetFormatPr defaultRowHeight="15" x14ac:dyDescent="0.25"/>
  <cols>
    <col min="1" max="1" width="19" customWidth="1"/>
  </cols>
  <sheetData>
    <row r="1" spans="1:6" x14ac:dyDescent="0.25">
      <c r="A1" t="s">
        <v>180</v>
      </c>
    </row>
    <row r="2" spans="1:6" x14ac:dyDescent="0.25">
      <c r="B2">
        <v>2019</v>
      </c>
      <c r="C2">
        <v>2020</v>
      </c>
      <c r="D2">
        <v>2021</v>
      </c>
      <c r="E2">
        <v>2022</v>
      </c>
      <c r="F2">
        <v>2023</v>
      </c>
    </row>
    <row r="3" spans="1:6" x14ac:dyDescent="0.25">
      <c r="A3" t="s">
        <v>174</v>
      </c>
      <c r="B3" s="53">
        <v>0.32</v>
      </c>
      <c r="C3" s="53">
        <v>1.33</v>
      </c>
      <c r="D3" s="53">
        <v>-0.28999999999999998</v>
      </c>
      <c r="E3" s="53">
        <v>2.23</v>
      </c>
      <c r="F3" s="53">
        <v>4.57</v>
      </c>
    </row>
    <row r="4" spans="1:6" x14ac:dyDescent="0.25">
      <c r="A4" t="s">
        <v>175</v>
      </c>
      <c r="B4" s="53">
        <v>-0.34</v>
      </c>
      <c r="C4" s="53">
        <v>1.56</v>
      </c>
      <c r="D4" s="53">
        <v>3.11</v>
      </c>
      <c r="E4" s="53">
        <v>1.94</v>
      </c>
      <c r="F4" s="53">
        <v>2.13</v>
      </c>
    </row>
    <row r="5" spans="1:6" x14ac:dyDescent="0.25">
      <c r="A5" t="s">
        <v>176</v>
      </c>
      <c r="B5" s="53">
        <v>0.12</v>
      </c>
      <c r="C5" s="53">
        <v>-0.98</v>
      </c>
      <c r="D5" s="53">
        <v>1.68</v>
      </c>
      <c r="E5" s="53">
        <v>-0.49</v>
      </c>
      <c r="F5" s="53">
        <v>1.94</v>
      </c>
    </row>
    <row r="6" spans="1:6" x14ac:dyDescent="0.25">
      <c r="A6" t="s">
        <v>177</v>
      </c>
      <c r="B6" s="53">
        <v>0.1</v>
      </c>
      <c r="C6" s="53">
        <v>1.91</v>
      </c>
      <c r="D6" s="53">
        <v>4.49</v>
      </c>
      <c r="E6" s="53">
        <v>3.67</v>
      </c>
      <c r="F6" s="53">
        <v>8.64</v>
      </c>
    </row>
    <row r="7" spans="1:6" x14ac:dyDescent="0.25">
      <c r="A7" t="s">
        <v>178</v>
      </c>
    </row>
    <row r="8" spans="1:6" x14ac:dyDescent="0.25">
      <c r="A8" t="s">
        <v>181</v>
      </c>
    </row>
    <row r="9" spans="1:6" x14ac:dyDescent="0.25">
      <c r="A9" t="s">
        <v>182</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8098-7884-4840-A21D-B2DF0588D9E8}">
  <dimension ref="A1:F7"/>
  <sheetViews>
    <sheetView tabSelected="1" workbookViewId="0">
      <selection activeCell="P18" sqref="P18"/>
    </sheetView>
  </sheetViews>
  <sheetFormatPr defaultRowHeight="15" x14ac:dyDescent="0.25"/>
  <cols>
    <col min="1" max="1" width="21.85546875" customWidth="1"/>
  </cols>
  <sheetData>
    <row r="1" spans="1:6" x14ac:dyDescent="0.25">
      <c r="A1" t="s">
        <v>183</v>
      </c>
    </row>
    <row r="2" spans="1:6" x14ac:dyDescent="0.25">
      <c r="B2">
        <v>2019</v>
      </c>
      <c r="C2">
        <v>2020</v>
      </c>
      <c r="D2">
        <v>2021</v>
      </c>
      <c r="E2">
        <v>2022</v>
      </c>
      <c r="F2">
        <v>2023</v>
      </c>
    </row>
    <row r="3" spans="1:6" x14ac:dyDescent="0.25">
      <c r="A3" t="s">
        <v>174</v>
      </c>
      <c r="B3" s="3">
        <v>1.1000000000000001</v>
      </c>
      <c r="C3" s="3">
        <v>0</v>
      </c>
      <c r="D3" s="3">
        <v>4.9000000000000004</v>
      </c>
      <c r="E3" s="3">
        <v>7.6</v>
      </c>
      <c r="F3" s="3">
        <v>2.1</v>
      </c>
    </row>
    <row r="4" spans="1:6" x14ac:dyDescent="0.25">
      <c r="A4" t="s">
        <v>175</v>
      </c>
      <c r="B4" s="3">
        <v>2.6</v>
      </c>
      <c r="C4" s="3">
        <v>0</v>
      </c>
      <c r="D4" s="3">
        <v>2.4</v>
      </c>
      <c r="E4" s="3">
        <v>3.6</v>
      </c>
      <c r="F4" s="3">
        <v>0</v>
      </c>
    </row>
    <row r="5" spans="1:6" x14ac:dyDescent="0.25">
      <c r="A5" t="s">
        <v>176</v>
      </c>
      <c r="B5" s="3">
        <v>0</v>
      </c>
      <c r="C5" s="3">
        <v>0.2</v>
      </c>
      <c r="D5" s="3">
        <v>2.5</v>
      </c>
      <c r="E5" s="3">
        <v>2.4</v>
      </c>
      <c r="F5" s="3">
        <v>2.4</v>
      </c>
    </row>
    <row r="6" spans="1:6" x14ac:dyDescent="0.25">
      <c r="A6" t="s">
        <v>177</v>
      </c>
      <c r="B6" s="3">
        <v>3.7</v>
      </c>
      <c r="C6" s="3">
        <v>0.1</v>
      </c>
      <c r="D6" s="3">
        <v>9.8000000000000007</v>
      </c>
      <c r="E6" s="3">
        <v>13.7</v>
      </c>
      <c r="F6" s="3">
        <v>4.5</v>
      </c>
    </row>
    <row r="7" spans="1:6" x14ac:dyDescent="0.25">
      <c r="A7" t="s">
        <v>184</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69801-7313-45FD-A668-45CC7B8E5F8E}">
  <dimension ref="A1:G38"/>
  <sheetViews>
    <sheetView workbookViewId="0">
      <selection activeCell="C19" sqref="C19"/>
    </sheetView>
  </sheetViews>
  <sheetFormatPr defaultRowHeight="15" x14ac:dyDescent="0.25"/>
  <cols>
    <col min="1" max="1" width="26.140625" customWidth="1"/>
    <col min="2" max="3" width="13.5703125" bestFit="1" customWidth="1"/>
    <col min="4" max="4" width="13.7109375" bestFit="1" customWidth="1"/>
    <col min="5" max="5" width="13.85546875" bestFit="1" customWidth="1"/>
    <col min="6" max="6" width="13.5703125" bestFit="1" customWidth="1"/>
    <col min="7" max="7" width="12.5703125" bestFit="1" customWidth="1"/>
  </cols>
  <sheetData>
    <row r="1" spans="1:7" x14ac:dyDescent="0.25">
      <c r="A1" t="s">
        <v>73</v>
      </c>
    </row>
    <row r="3" spans="1:7" x14ac:dyDescent="0.25">
      <c r="B3">
        <v>2019</v>
      </c>
      <c r="C3">
        <v>2020</v>
      </c>
      <c r="D3">
        <v>2021</v>
      </c>
      <c r="E3">
        <v>2022</v>
      </c>
      <c r="F3">
        <v>2023</v>
      </c>
      <c r="G3" t="s">
        <v>57</v>
      </c>
    </row>
    <row r="4" spans="1:7" x14ac:dyDescent="0.25">
      <c r="A4" t="s">
        <v>58</v>
      </c>
      <c r="B4" s="7">
        <v>137495</v>
      </c>
      <c r="C4" s="7">
        <v>133420</v>
      </c>
      <c r="D4" s="7">
        <v>165250</v>
      </c>
      <c r="E4" s="7">
        <v>217860</v>
      </c>
      <c r="F4" s="7">
        <v>196570</v>
      </c>
      <c r="G4" s="7">
        <v>258913</v>
      </c>
    </row>
    <row r="5" spans="1:7" x14ac:dyDescent="0.25">
      <c r="A5" t="s">
        <v>59</v>
      </c>
      <c r="B5" s="7"/>
      <c r="C5" s="7"/>
      <c r="D5" s="7">
        <v>353800</v>
      </c>
      <c r="E5" s="7">
        <v>678615</v>
      </c>
      <c r="F5" s="7">
        <v>711150</v>
      </c>
      <c r="G5" s="7">
        <v>715200</v>
      </c>
    </row>
    <row r="6" spans="1:7" x14ac:dyDescent="0.25">
      <c r="A6" t="s">
        <v>60</v>
      </c>
      <c r="B6" s="7">
        <v>2557796</v>
      </c>
      <c r="C6" s="7">
        <v>2969961</v>
      </c>
      <c r="D6" s="7">
        <v>3928377</v>
      </c>
      <c r="E6" s="7">
        <v>3915865</v>
      </c>
      <c r="F6" s="7">
        <v>2948952</v>
      </c>
      <c r="G6" s="7">
        <v>3052255</v>
      </c>
    </row>
    <row r="7" spans="1:7" x14ac:dyDescent="0.25">
      <c r="A7" t="s">
        <v>61</v>
      </c>
      <c r="B7" s="7">
        <v>1699563</v>
      </c>
      <c r="C7" s="7">
        <v>2267513</v>
      </c>
      <c r="D7" s="7">
        <v>1817652</v>
      </c>
      <c r="E7" s="7">
        <v>2128964</v>
      </c>
      <c r="F7" s="7">
        <v>3387493</v>
      </c>
      <c r="G7" s="7">
        <v>5355076</v>
      </c>
    </row>
    <row r="8" spans="1:7" x14ac:dyDescent="0.25">
      <c r="A8" t="s">
        <v>62</v>
      </c>
      <c r="B8" s="7">
        <v>4394854</v>
      </c>
      <c r="C8" s="7">
        <v>5370894</v>
      </c>
      <c r="D8" s="7">
        <v>6265079</v>
      </c>
      <c r="E8" s="7">
        <v>6941304</v>
      </c>
      <c r="F8" s="7">
        <v>7244165</v>
      </c>
      <c r="G8" s="7">
        <v>9381444</v>
      </c>
    </row>
    <row r="9" spans="1:7" x14ac:dyDescent="0.25">
      <c r="A9" t="s">
        <v>63</v>
      </c>
      <c r="B9" s="8">
        <v>2.5113451428571425</v>
      </c>
      <c r="C9" s="8">
        <v>2.8875774193548387</v>
      </c>
      <c r="D9" s="8">
        <v>2.6603307855626328</v>
      </c>
      <c r="E9" s="8">
        <v>3.2742</v>
      </c>
      <c r="F9" s="8">
        <v>3.1689260717410321</v>
      </c>
      <c r="G9" s="8">
        <v>3.7737103781174577</v>
      </c>
    </row>
    <row r="10" spans="1:7" x14ac:dyDescent="0.25">
      <c r="B10" s="7"/>
      <c r="C10" s="7"/>
      <c r="D10" s="7"/>
      <c r="E10" s="7"/>
    </row>
    <row r="11" spans="1:7" x14ac:dyDescent="0.25">
      <c r="A11" t="s">
        <v>64</v>
      </c>
    </row>
    <row r="12" spans="1:7" x14ac:dyDescent="0.25">
      <c r="A12" t="s">
        <v>65</v>
      </c>
    </row>
    <row r="13" spans="1:7" x14ac:dyDescent="0.25">
      <c r="A13" t="s">
        <v>66</v>
      </c>
    </row>
    <row r="15" spans="1:7" x14ac:dyDescent="0.25">
      <c r="B15" s="8"/>
      <c r="C15" s="8"/>
      <c r="D15" s="8"/>
      <c r="E15" s="8"/>
      <c r="F15" s="8"/>
      <c r="G15" s="8"/>
    </row>
    <row r="21" spans="2:7" x14ac:dyDescent="0.25">
      <c r="B21" s="9"/>
      <c r="C21" s="9"/>
      <c r="D21" s="9"/>
      <c r="E21" s="9"/>
    </row>
    <row r="23" spans="2:7" x14ac:dyDescent="0.25">
      <c r="C23" s="7"/>
      <c r="D23" s="7"/>
      <c r="E23" s="7"/>
      <c r="F23" s="7"/>
    </row>
    <row r="24" spans="2:7" x14ac:dyDescent="0.25">
      <c r="C24" s="7"/>
      <c r="D24" s="7"/>
      <c r="E24" s="7"/>
      <c r="F24" s="7"/>
    </row>
    <row r="25" spans="2:7" x14ac:dyDescent="0.25">
      <c r="D25" s="7"/>
      <c r="E25" s="7"/>
      <c r="F25" s="7"/>
    </row>
    <row r="26" spans="2:7" x14ac:dyDescent="0.25">
      <c r="D26" s="7"/>
      <c r="E26" s="7"/>
      <c r="F26" s="7"/>
      <c r="G26" s="7"/>
    </row>
    <row r="27" spans="2:7" x14ac:dyDescent="0.25">
      <c r="D27" s="7"/>
      <c r="E27" s="7"/>
      <c r="F27" s="7"/>
    </row>
    <row r="28" spans="2:7" x14ac:dyDescent="0.25">
      <c r="C28" s="7"/>
      <c r="D28" s="7"/>
      <c r="E28" s="7"/>
      <c r="F28" s="7"/>
      <c r="G28" s="7"/>
    </row>
    <row r="29" spans="2:7" x14ac:dyDescent="0.25">
      <c r="C29" s="8"/>
      <c r="D29" s="8"/>
      <c r="E29" s="8"/>
      <c r="F29" s="8"/>
      <c r="G29" s="8"/>
    </row>
    <row r="31" spans="2:7" x14ac:dyDescent="0.25">
      <c r="F31" s="8"/>
    </row>
    <row r="32" spans="2:7" x14ac:dyDescent="0.25">
      <c r="C32" s="8"/>
      <c r="D32" s="8"/>
      <c r="E32" s="8"/>
      <c r="F32" s="10"/>
    </row>
    <row r="33" spans="3:7" x14ac:dyDescent="0.25">
      <c r="F33" s="10"/>
    </row>
    <row r="35" spans="3:7" x14ac:dyDescent="0.25">
      <c r="C35" s="7"/>
      <c r="D35" s="7"/>
      <c r="E35" s="7"/>
      <c r="F35" s="7"/>
      <c r="G35" s="7"/>
    </row>
    <row r="36" spans="3:7" x14ac:dyDescent="0.25">
      <c r="E36" s="7"/>
      <c r="F36" s="7"/>
      <c r="G36" s="7"/>
    </row>
    <row r="37" spans="3:7" x14ac:dyDescent="0.25">
      <c r="C37" s="9"/>
      <c r="D37" s="9"/>
      <c r="E37" s="9"/>
      <c r="F37" s="9"/>
      <c r="G37" s="9"/>
    </row>
    <row r="38" spans="3:7" x14ac:dyDescent="0.25">
      <c r="C38" s="8"/>
      <c r="D38" s="8"/>
      <c r="E38" s="8"/>
      <c r="F38" s="8"/>
      <c r="G38" s="8"/>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CB8A-BB29-4264-8AC6-FE9EC2794C95}">
  <dimension ref="A1:F16"/>
  <sheetViews>
    <sheetView workbookViewId="0">
      <selection activeCell="L30" sqref="L30"/>
    </sheetView>
  </sheetViews>
  <sheetFormatPr defaultRowHeight="15" x14ac:dyDescent="0.25"/>
  <sheetData>
    <row r="1" spans="1:6" x14ac:dyDescent="0.25">
      <c r="A1" t="s">
        <v>74</v>
      </c>
    </row>
    <row r="2" spans="1:6" x14ac:dyDescent="0.25">
      <c r="A2" s="11"/>
    </row>
    <row r="3" spans="1:6" x14ac:dyDescent="0.25">
      <c r="A3" s="32" t="s">
        <v>67</v>
      </c>
      <c r="B3" s="32"/>
      <c r="C3" s="32"/>
      <c r="D3" s="32" t="s">
        <v>68</v>
      </c>
      <c r="E3" s="32"/>
      <c r="F3" s="32"/>
    </row>
    <row r="4" spans="1:6" x14ac:dyDescent="0.25">
      <c r="A4" t="s">
        <v>69</v>
      </c>
      <c r="B4" t="s">
        <v>70</v>
      </c>
      <c r="C4" t="s">
        <v>71</v>
      </c>
      <c r="D4" t="s">
        <v>69</v>
      </c>
      <c r="E4" t="s">
        <v>70</v>
      </c>
      <c r="F4" t="s">
        <v>71</v>
      </c>
    </row>
    <row r="5" spans="1:6" x14ac:dyDescent="0.25">
      <c r="A5">
        <v>81.099999999999994</v>
      </c>
      <c r="B5">
        <v>79.599999999999994</v>
      </c>
      <c r="C5">
        <v>82.6</v>
      </c>
      <c r="D5">
        <v>59.5</v>
      </c>
      <c r="E5">
        <v>57</v>
      </c>
      <c r="F5">
        <v>62.2</v>
      </c>
    </row>
    <row r="7" spans="1:6" x14ac:dyDescent="0.25">
      <c r="A7" t="s">
        <v>72</v>
      </c>
    </row>
    <row r="16" spans="1:6" x14ac:dyDescent="0.25">
      <c r="B16" s="12"/>
      <c r="C16" s="12"/>
    </row>
  </sheetData>
  <mergeCells count="2">
    <mergeCell ref="A3:C3"/>
    <mergeCell ref="D3:F3"/>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107E-A161-4DC7-B900-2BE49FFBD757}">
  <dimension ref="A1:D14"/>
  <sheetViews>
    <sheetView workbookViewId="0">
      <selection activeCell="A16" sqref="A16"/>
    </sheetView>
  </sheetViews>
  <sheetFormatPr defaultRowHeight="15" x14ac:dyDescent="0.25"/>
  <cols>
    <col min="1" max="1" width="14.140625" customWidth="1"/>
    <col min="2" max="2" width="9.140625" bestFit="1" customWidth="1"/>
    <col min="3" max="3" width="11.85546875" bestFit="1" customWidth="1"/>
    <col min="4" max="4" width="10" bestFit="1" customWidth="1"/>
  </cols>
  <sheetData>
    <row r="1" spans="1:4" x14ac:dyDescent="0.25">
      <c r="A1" s="4" t="s">
        <v>28</v>
      </c>
    </row>
    <row r="2" spans="1:4" x14ac:dyDescent="0.25">
      <c r="A2" t="s">
        <v>29</v>
      </c>
    </row>
    <row r="4" spans="1:4" x14ac:dyDescent="0.25">
      <c r="B4" t="s">
        <v>30</v>
      </c>
      <c r="C4" t="s">
        <v>31</v>
      </c>
      <c r="D4" t="s">
        <v>32</v>
      </c>
    </row>
    <row r="5" spans="1:4" x14ac:dyDescent="0.25">
      <c r="A5" t="s">
        <v>33</v>
      </c>
      <c r="B5" s="5">
        <v>96.25</v>
      </c>
      <c r="C5" s="5">
        <v>100</v>
      </c>
      <c r="D5" s="5">
        <v>140</v>
      </c>
    </row>
    <row r="6" spans="1:4" x14ac:dyDescent="0.25">
      <c r="A6" t="s">
        <v>34</v>
      </c>
      <c r="B6" s="5">
        <v>43.125</v>
      </c>
      <c r="C6" s="5">
        <v>45.125</v>
      </c>
      <c r="D6" s="5">
        <v>80</v>
      </c>
    </row>
    <row r="7" spans="1:4" x14ac:dyDescent="0.25">
      <c r="A7" t="s">
        <v>35</v>
      </c>
      <c r="B7" s="5">
        <v>41</v>
      </c>
      <c r="C7" s="5">
        <v>16.357142857142858</v>
      </c>
      <c r="D7" s="5">
        <v>44.45</v>
      </c>
    </row>
    <row r="9" spans="1:4" x14ac:dyDescent="0.25">
      <c r="A9" t="s">
        <v>36</v>
      </c>
    </row>
    <row r="10" spans="1:4" x14ac:dyDescent="0.25">
      <c r="A10" t="s">
        <v>37</v>
      </c>
    </row>
    <row r="11" spans="1:4" x14ac:dyDescent="0.25">
      <c r="A11" t="s">
        <v>41</v>
      </c>
    </row>
    <row r="12" spans="1:4" x14ac:dyDescent="0.25">
      <c r="A12" t="s">
        <v>38</v>
      </c>
    </row>
    <row r="13" spans="1:4" x14ac:dyDescent="0.25">
      <c r="A13" t="s">
        <v>39</v>
      </c>
    </row>
    <row r="14" spans="1:4" x14ac:dyDescent="0.25">
      <c r="A14" t="s">
        <v>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5B50-3B4C-40D8-8CDF-56B63FA5A76D}">
  <dimension ref="A1:M13"/>
  <sheetViews>
    <sheetView workbookViewId="0">
      <selection activeCell="H36" sqref="H36"/>
    </sheetView>
  </sheetViews>
  <sheetFormatPr defaultColWidth="16.140625" defaultRowHeight="15" x14ac:dyDescent="0.25"/>
  <cols>
    <col min="1" max="13" width="9.140625" customWidth="1"/>
  </cols>
  <sheetData>
    <row r="1" spans="1:13" x14ac:dyDescent="0.25">
      <c r="A1" s="4" t="s">
        <v>45</v>
      </c>
    </row>
    <row r="2" spans="1:13" x14ac:dyDescent="0.25">
      <c r="A2" t="s">
        <v>46</v>
      </c>
    </row>
    <row r="4" spans="1:13" x14ac:dyDescent="0.25">
      <c r="A4" s="6">
        <v>2013</v>
      </c>
      <c r="B4" s="6">
        <f>A4+1</f>
        <v>2014</v>
      </c>
      <c r="C4" s="6">
        <f t="shared" ref="C4:J4" si="0">B4+1</f>
        <v>2015</v>
      </c>
      <c r="D4" s="6">
        <f t="shared" si="0"/>
        <v>2016</v>
      </c>
      <c r="E4" s="6">
        <f t="shared" si="0"/>
        <v>2017</v>
      </c>
      <c r="F4" s="6">
        <f t="shared" si="0"/>
        <v>2018</v>
      </c>
      <c r="G4" s="6">
        <f t="shared" si="0"/>
        <v>2019</v>
      </c>
      <c r="H4" s="6">
        <f t="shared" si="0"/>
        <v>2020</v>
      </c>
      <c r="I4" s="6">
        <f>H4+1</f>
        <v>2021</v>
      </c>
      <c r="J4" s="6">
        <f t="shared" si="0"/>
        <v>2022</v>
      </c>
      <c r="K4" s="6">
        <f>J4+1</f>
        <v>2023</v>
      </c>
      <c r="L4" s="6" t="s">
        <v>42</v>
      </c>
    </row>
    <row r="5" spans="1:13" x14ac:dyDescent="0.25">
      <c r="A5" s="2">
        <v>24.88958091450117</v>
      </c>
      <c r="B5" s="2">
        <v>20.703202743101606</v>
      </c>
      <c r="C5" s="2">
        <v>29.930761154447787</v>
      </c>
      <c r="D5" s="2">
        <v>33.74013125850103</v>
      </c>
      <c r="E5" s="2">
        <v>32.484370214048717</v>
      </c>
      <c r="F5" s="2">
        <v>34.163355577170485</v>
      </c>
      <c r="G5" s="2">
        <v>40.154365237613391</v>
      </c>
      <c r="H5" s="2">
        <v>48.679991971359549</v>
      </c>
      <c r="I5" s="2">
        <v>52.576059888097248</v>
      </c>
      <c r="J5" s="2">
        <v>48.255412562971266</v>
      </c>
      <c r="K5" s="2">
        <v>52.037075620471519</v>
      </c>
      <c r="L5" s="2">
        <v>47.841438600185597</v>
      </c>
    </row>
    <row r="6" spans="1:13" x14ac:dyDescent="0.25">
      <c r="B6" s="2"/>
      <c r="C6" s="2"/>
      <c r="D6" s="2"/>
      <c r="E6" s="2"/>
      <c r="F6" s="2"/>
      <c r="G6" s="2"/>
      <c r="H6" s="2"/>
      <c r="I6" s="2"/>
      <c r="J6" s="2"/>
      <c r="K6" s="2"/>
      <c r="L6" s="2"/>
      <c r="M6" s="2"/>
    </row>
    <row r="7" spans="1:13" x14ac:dyDescent="0.25">
      <c r="A7" t="s">
        <v>43</v>
      </c>
      <c r="B7" s="2"/>
      <c r="C7" s="2"/>
      <c r="D7" s="2"/>
      <c r="E7" s="2"/>
      <c r="F7" s="2"/>
      <c r="G7" s="2"/>
      <c r="H7" s="2"/>
      <c r="I7" s="2"/>
      <c r="J7" s="2"/>
      <c r="K7" s="2"/>
      <c r="L7" s="2"/>
      <c r="M7" s="2"/>
    </row>
    <row r="8" spans="1:13" x14ac:dyDescent="0.25">
      <c r="A8" t="s">
        <v>44</v>
      </c>
      <c r="B8" s="2"/>
      <c r="C8" s="2"/>
      <c r="D8" s="2"/>
      <c r="E8" s="2"/>
      <c r="F8" s="2"/>
      <c r="G8" s="2"/>
      <c r="H8" s="2"/>
      <c r="I8" s="2"/>
      <c r="J8" s="2"/>
      <c r="K8" s="2"/>
      <c r="L8" s="2"/>
      <c r="M8" s="2"/>
    </row>
    <row r="9" spans="1:13" x14ac:dyDescent="0.25">
      <c r="B9" s="2"/>
      <c r="C9" s="2"/>
      <c r="D9" s="2"/>
      <c r="E9" s="2"/>
      <c r="F9" s="2"/>
      <c r="G9" s="2"/>
      <c r="H9" s="2"/>
      <c r="I9" s="2"/>
      <c r="J9" s="2"/>
      <c r="K9" s="2"/>
      <c r="L9" s="2"/>
      <c r="M9" s="2"/>
    </row>
    <row r="13" spans="1:13" x14ac:dyDescent="0.25">
      <c r="E13" s="1"/>
      <c r="F13" s="1"/>
      <c r="G13" s="1"/>
      <c r="H13" s="1"/>
      <c r="I13" s="1"/>
      <c r="J13" s="1"/>
      <c r="K13" s="1"/>
      <c r="L13" s="1"/>
      <c r="M13" s="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9632-6E1D-4638-9143-2DDAF10C0E64}">
  <dimension ref="A1:M11"/>
  <sheetViews>
    <sheetView topLeftCell="F1" workbookViewId="0">
      <selection activeCell="A10" sqref="A10"/>
    </sheetView>
  </sheetViews>
  <sheetFormatPr defaultRowHeight="15" x14ac:dyDescent="0.25"/>
  <sheetData>
    <row r="1" spans="1:13" x14ac:dyDescent="0.25">
      <c r="A1" s="4" t="s">
        <v>50</v>
      </c>
    </row>
    <row r="2" spans="1:13" x14ac:dyDescent="0.25">
      <c r="A2" t="s">
        <v>46</v>
      </c>
    </row>
    <row r="3" spans="1:13" x14ac:dyDescent="0.25">
      <c r="B3">
        <v>2013</v>
      </c>
      <c r="C3">
        <f>B3+1</f>
        <v>2014</v>
      </c>
      <c r="D3">
        <f t="shared" ref="D3:K3" si="0">C3+1</f>
        <v>2015</v>
      </c>
      <c r="E3">
        <f t="shared" si="0"/>
        <v>2016</v>
      </c>
      <c r="F3">
        <f t="shared" si="0"/>
        <v>2017</v>
      </c>
      <c r="G3">
        <f t="shared" si="0"/>
        <v>2018</v>
      </c>
      <c r="H3">
        <f t="shared" si="0"/>
        <v>2019</v>
      </c>
      <c r="I3">
        <f t="shared" si="0"/>
        <v>2020</v>
      </c>
      <c r="J3">
        <f>I3+1</f>
        <v>2021</v>
      </c>
      <c r="K3">
        <f t="shared" si="0"/>
        <v>2022</v>
      </c>
      <c r="L3">
        <f>K3+1</f>
        <v>2023</v>
      </c>
      <c r="M3" t="s">
        <v>42</v>
      </c>
    </row>
    <row r="4" spans="1:13" x14ac:dyDescent="0.25">
      <c r="A4" t="s">
        <v>47</v>
      </c>
      <c r="B4" s="2">
        <v>20.739972818123441</v>
      </c>
      <c r="C4" s="2">
        <v>20.785517077299872</v>
      </c>
      <c r="D4" s="2">
        <v>18.295408678509713</v>
      </c>
      <c r="E4" s="2">
        <v>16.122044582164261</v>
      </c>
      <c r="F4" s="2">
        <v>15.891806959653598</v>
      </c>
      <c r="G4" s="2">
        <v>17.738503130630829</v>
      </c>
      <c r="H4" s="2">
        <v>16.316434324518216</v>
      </c>
      <c r="I4" s="2">
        <v>14.656606201965857</v>
      </c>
      <c r="J4" s="2">
        <v>15.127409756565077</v>
      </c>
      <c r="K4" s="2">
        <v>16.665048561144609</v>
      </c>
      <c r="L4" s="2">
        <v>17.790262844990785</v>
      </c>
      <c r="M4" s="2">
        <v>19.093839246288947</v>
      </c>
    </row>
    <row r="5" spans="1:13" x14ac:dyDescent="0.25">
      <c r="A5" t="s">
        <v>48</v>
      </c>
      <c r="B5" s="2">
        <v>27.609272805428102</v>
      </c>
      <c r="C5" s="2">
        <v>27.050044869051803</v>
      </c>
      <c r="D5" s="2">
        <v>22.928054753463407</v>
      </c>
      <c r="E5" s="2">
        <v>20.868362925176083</v>
      </c>
      <c r="F5" s="2">
        <v>18.36651636967445</v>
      </c>
      <c r="G5" s="2">
        <v>20.381786622940552</v>
      </c>
      <c r="H5" s="2">
        <v>21.113701168837466</v>
      </c>
      <c r="I5" s="2">
        <v>23.50820792172032</v>
      </c>
      <c r="J5" s="2">
        <v>21.970574692761101</v>
      </c>
      <c r="K5" s="2">
        <v>21.925329823842247</v>
      </c>
      <c r="L5" s="2">
        <v>22.10554392065437</v>
      </c>
      <c r="M5" s="2">
        <v>22.345577138584925</v>
      </c>
    </row>
    <row r="6" spans="1:13" x14ac:dyDescent="0.25">
      <c r="A6" t="s">
        <v>49</v>
      </c>
      <c r="B6" s="2">
        <v>-6.8692616738244379</v>
      </c>
      <c r="C6" s="2">
        <v>-5.0937051478421393</v>
      </c>
      <c r="D6" s="2">
        <v>-4.1462187953742307</v>
      </c>
      <c r="E6" s="2">
        <v>-4.7505871103440844</v>
      </c>
      <c r="F6" s="2">
        <v>-2.4747094100208553</v>
      </c>
      <c r="G6" s="2">
        <v>-2.5803268014901808</v>
      </c>
      <c r="H6" s="2">
        <v>-4.9761647981955743</v>
      </c>
      <c r="I6" s="2">
        <v>-8.851601719754461</v>
      </c>
      <c r="J6" s="2">
        <v>-6.8431649361960263</v>
      </c>
      <c r="K6" s="2">
        <v>-5.2602812626976361</v>
      </c>
      <c r="L6" s="2">
        <v>-4.3152810756635835</v>
      </c>
      <c r="M6" s="2">
        <v>-3.2517378922959765</v>
      </c>
    </row>
    <row r="7" spans="1:13" x14ac:dyDescent="0.25">
      <c r="B7" s="2"/>
      <c r="C7" s="2"/>
      <c r="D7" s="2"/>
      <c r="E7" s="2"/>
      <c r="F7" s="2"/>
      <c r="G7" s="2"/>
      <c r="H7" s="2"/>
      <c r="I7" s="2"/>
      <c r="J7" s="2"/>
      <c r="K7" s="2"/>
      <c r="L7" s="2"/>
      <c r="M7" s="2"/>
    </row>
    <row r="8" spans="1:13" x14ac:dyDescent="0.25">
      <c r="A8" t="s">
        <v>43</v>
      </c>
    </row>
    <row r="9" spans="1:13" x14ac:dyDescent="0.25">
      <c r="A9" t="s">
        <v>51</v>
      </c>
    </row>
    <row r="10" spans="1:13" x14ac:dyDescent="0.25">
      <c r="E10" s="1"/>
      <c r="F10" s="1"/>
      <c r="G10" s="1"/>
      <c r="H10" s="1"/>
      <c r="I10" s="1"/>
      <c r="J10" s="1"/>
      <c r="K10" s="1"/>
      <c r="L10" s="1"/>
      <c r="M10" s="1"/>
    </row>
    <row r="11" spans="1:13" x14ac:dyDescent="0.25">
      <c r="E11" s="1"/>
      <c r="F11" s="1"/>
      <c r="G11" s="1"/>
      <c r="H11" s="1"/>
      <c r="I11" s="1"/>
      <c r="J11" s="1"/>
      <c r="K11" s="1"/>
      <c r="L11" s="1"/>
      <c r="M11" s="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242BB-6384-45F5-812D-A507EC9053F4}">
  <dimension ref="A1:J8"/>
  <sheetViews>
    <sheetView workbookViewId="0">
      <selection activeCell="A10" sqref="A10"/>
    </sheetView>
  </sheetViews>
  <sheetFormatPr defaultRowHeight="15" x14ac:dyDescent="0.25"/>
  <sheetData>
    <row r="1" spans="1:10" x14ac:dyDescent="0.25">
      <c r="A1" s="4" t="s">
        <v>54</v>
      </c>
    </row>
    <row r="2" spans="1:10" x14ac:dyDescent="0.25">
      <c r="A2" t="s">
        <v>55</v>
      </c>
    </row>
    <row r="4" spans="1:10" x14ac:dyDescent="0.25">
      <c r="B4">
        <v>2016</v>
      </c>
      <c r="C4">
        <v>2017</v>
      </c>
      <c r="D4">
        <v>2018</v>
      </c>
      <c r="E4">
        <v>2019</v>
      </c>
      <c r="F4">
        <v>2020</v>
      </c>
      <c r="G4">
        <v>2021</v>
      </c>
      <c r="H4">
        <v>2022</v>
      </c>
      <c r="I4">
        <v>2023</v>
      </c>
      <c r="J4" t="s">
        <v>42</v>
      </c>
    </row>
    <row r="5" spans="1:10" x14ac:dyDescent="0.25">
      <c r="A5" t="s">
        <v>52</v>
      </c>
      <c r="B5" s="1">
        <v>74.90384615384616</v>
      </c>
      <c r="C5" s="1">
        <v>72.896486149196463</v>
      </c>
      <c r="D5" s="1">
        <v>63.205331898124761</v>
      </c>
      <c r="E5" s="1">
        <v>57.425839622893704</v>
      </c>
      <c r="F5" s="1">
        <v>55.306049795485492</v>
      </c>
      <c r="G5" s="1">
        <v>52.430812152815257</v>
      </c>
      <c r="H5" s="1">
        <v>51.293314629870764</v>
      </c>
      <c r="I5" s="1">
        <v>51.274599309329574</v>
      </c>
      <c r="J5" s="1">
        <v>51.274599309329574</v>
      </c>
    </row>
    <row r="6" spans="1:10" x14ac:dyDescent="0.25">
      <c r="A6" t="s">
        <v>53</v>
      </c>
      <c r="B6" s="1">
        <v>25.096153846153847</v>
      </c>
      <c r="C6" s="1">
        <v>27.103513850803544</v>
      </c>
      <c r="D6" s="1">
        <v>36.794668101875232</v>
      </c>
      <c r="E6" s="1">
        <v>42.574160377106303</v>
      </c>
      <c r="F6" s="1">
        <v>44.693950204514501</v>
      </c>
      <c r="G6" s="1">
        <v>47.569187847184743</v>
      </c>
      <c r="H6" s="1">
        <v>48.706685370129229</v>
      </c>
      <c r="I6" s="1">
        <v>48.725400690670426</v>
      </c>
      <c r="J6" s="1">
        <v>48.725400690670426</v>
      </c>
    </row>
    <row r="8" spans="1:10" x14ac:dyDescent="0.25">
      <c r="A8" t="s">
        <v>56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CFF90-3681-444F-AE99-2D56A3C709EF}">
  <dimension ref="A1:D31"/>
  <sheetViews>
    <sheetView workbookViewId="0">
      <pane xSplit="1" ySplit="2" topLeftCell="B3" activePane="bottomRight" state="frozen"/>
      <selection activeCell="F35" sqref="F35"/>
      <selection pane="topRight" activeCell="F35" sqref="F35"/>
      <selection pane="bottomLeft" activeCell="F35" sqref="F35"/>
      <selection pane="bottomRight" activeCell="M35" sqref="M35"/>
    </sheetView>
  </sheetViews>
  <sheetFormatPr defaultRowHeight="15" x14ac:dyDescent="0.25"/>
  <cols>
    <col min="1" max="1" width="11.140625" customWidth="1"/>
    <col min="2" max="2" width="11.42578125" customWidth="1"/>
    <col min="3" max="3" width="14.85546875" bestFit="1" customWidth="1"/>
    <col min="4" max="4" width="8.42578125" bestFit="1" customWidth="1"/>
    <col min="5" max="7" width="7.5703125" bestFit="1" customWidth="1"/>
    <col min="8" max="26" width="9.140625" bestFit="1" customWidth="1"/>
  </cols>
  <sheetData>
    <row r="1" spans="1:4" x14ac:dyDescent="0.25">
      <c r="A1" t="s">
        <v>100</v>
      </c>
    </row>
    <row r="3" spans="1:4" x14ac:dyDescent="0.25">
      <c r="B3" t="s">
        <v>79</v>
      </c>
      <c r="C3" t="s">
        <v>78</v>
      </c>
      <c r="D3" t="s">
        <v>77</v>
      </c>
    </row>
    <row r="4" spans="1:4" x14ac:dyDescent="0.25">
      <c r="A4">
        <v>2000</v>
      </c>
      <c r="B4" s="1">
        <v>5</v>
      </c>
      <c r="C4" s="15">
        <v>1.1467889908256881</v>
      </c>
      <c r="D4" s="15">
        <v>0.23397285914833879</v>
      </c>
    </row>
    <row r="5" spans="1:4" x14ac:dyDescent="0.25">
      <c r="A5">
        <v>2001</v>
      </c>
      <c r="B5" s="1">
        <v>5</v>
      </c>
      <c r="C5" s="15">
        <v>0.99206349206349198</v>
      </c>
      <c r="D5" s="15">
        <v>0.23137436372049977</v>
      </c>
    </row>
    <row r="6" spans="1:4" x14ac:dyDescent="0.25">
      <c r="A6">
        <v>2002</v>
      </c>
      <c r="B6" s="1">
        <v>10</v>
      </c>
      <c r="C6" s="15">
        <v>2.4096385542168677</v>
      </c>
      <c r="D6" s="15">
        <v>0.42771599657827203</v>
      </c>
    </row>
    <row r="7" spans="1:4" x14ac:dyDescent="0.25">
      <c r="A7">
        <v>2003</v>
      </c>
      <c r="B7" s="1">
        <v>10</v>
      </c>
      <c r="C7" s="15">
        <v>1.7482517482517483</v>
      </c>
      <c r="D7" s="15">
        <v>0.3779289493575208</v>
      </c>
    </row>
    <row r="8" spans="1:4" x14ac:dyDescent="0.25">
      <c r="A8">
        <v>2004</v>
      </c>
      <c r="B8" s="1">
        <v>10</v>
      </c>
      <c r="C8" s="15">
        <v>1.4513788098693758</v>
      </c>
      <c r="D8" s="15">
        <v>0.33602150537634407</v>
      </c>
    </row>
    <row r="9" spans="1:4" x14ac:dyDescent="0.25">
      <c r="A9">
        <v>2005</v>
      </c>
      <c r="B9" s="1">
        <v>10</v>
      </c>
      <c r="C9" s="15">
        <v>1.0341261633919339</v>
      </c>
      <c r="D9" s="15">
        <v>0.27847396268448898</v>
      </c>
    </row>
    <row r="10" spans="1:4" x14ac:dyDescent="0.25">
      <c r="A10">
        <v>2006</v>
      </c>
      <c r="B10" s="1">
        <v>10</v>
      </c>
      <c r="C10" s="15">
        <v>0.83682008368200833</v>
      </c>
      <c r="D10" s="15">
        <v>0.24396194193705784</v>
      </c>
    </row>
    <row r="11" spans="1:4" x14ac:dyDescent="0.25">
      <c r="A11">
        <v>2007</v>
      </c>
      <c r="B11" s="1">
        <v>50</v>
      </c>
      <c r="C11" s="15">
        <v>2.7654867256637168</v>
      </c>
      <c r="D11" s="15">
        <v>1.053518752633797</v>
      </c>
    </row>
    <row r="12" spans="1:4" x14ac:dyDescent="0.25">
      <c r="A12">
        <v>2008</v>
      </c>
      <c r="B12" s="1">
        <v>105</v>
      </c>
      <c r="C12" s="15">
        <v>5.5732484076433124</v>
      </c>
      <c r="D12" s="15">
        <v>1.938342255861178</v>
      </c>
    </row>
    <row r="13" spans="1:4" x14ac:dyDescent="0.25">
      <c r="A13">
        <v>2009</v>
      </c>
      <c r="B13" s="1">
        <v>105</v>
      </c>
      <c r="C13" s="15">
        <v>4.4117647058823533</v>
      </c>
      <c r="D13" s="15">
        <v>1.7712550607287449</v>
      </c>
    </row>
    <row r="14" spans="1:4" x14ac:dyDescent="0.25">
      <c r="A14">
        <v>2010</v>
      </c>
      <c r="B14" s="1">
        <v>114.8</v>
      </c>
      <c r="C14" s="15">
        <v>4.0351493848857647</v>
      </c>
      <c r="D14" s="15">
        <v>1.6810660418802168</v>
      </c>
    </row>
    <row r="15" spans="1:4" x14ac:dyDescent="0.25">
      <c r="A15">
        <v>2011</v>
      </c>
      <c r="B15" s="1">
        <v>126.58</v>
      </c>
      <c r="C15" s="15">
        <v>4.0805931656995487</v>
      </c>
      <c r="D15" s="15">
        <v>1.5777140720428768</v>
      </c>
    </row>
    <row r="16" spans="1:4" x14ac:dyDescent="0.25">
      <c r="A16">
        <v>2012</v>
      </c>
      <c r="B16" s="1">
        <v>152.14699999999999</v>
      </c>
      <c r="C16" s="15">
        <v>4.6556609547123626</v>
      </c>
      <c r="D16" s="15">
        <v>1.7452053223216333</v>
      </c>
    </row>
    <row r="17" spans="1:4" x14ac:dyDescent="0.25">
      <c r="A17">
        <v>2013</v>
      </c>
      <c r="B17" s="1">
        <v>150.983</v>
      </c>
      <c r="C17" s="15">
        <v>4.4276539589442816</v>
      </c>
      <c r="D17" s="15">
        <v>1.607912673056443</v>
      </c>
    </row>
    <row r="18" spans="1:4" x14ac:dyDescent="0.25">
      <c r="A18">
        <v>2014</v>
      </c>
      <c r="B18" s="1">
        <v>177.5</v>
      </c>
      <c r="C18" s="15">
        <v>5.087417598165664</v>
      </c>
      <c r="D18" s="15">
        <v>1.8020304568527921</v>
      </c>
    </row>
    <row r="19" spans="1:4" x14ac:dyDescent="0.25">
      <c r="A19">
        <v>2015</v>
      </c>
      <c r="B19" s="1">
        <v>326.89999999999998</v>
      </c>
      <c r="C19" s="15">
        <v>8.5823050669467058</v>
      </c>
      <c r="D19" s="15">
        <v>3.157843894899536</v>
      </c>
    </row>
    <row r="20" spans="1:4" x14ac:dyDescent="0.25">
      <c r="A20">
        <v>2016</v>
      </c>
      <c r="B20" s="1">
        <v>322</v>
      </c>
      <c r="C20" s="15">
        <v>7.5853945818610127</v>
      </c>
      <c r="D20" s="15">
        <v>2.9368843487778182</v>
      </c>
    </row>
    <row r="21" spans="1:4" x14ac:dyDescent="0.25">
      <c r="A21">
        <v>2017</v>
      </c>
      <c r="B21" s="1">
        <v>373.95</v>
      </c>
      <c r="C21" s="15">
        <v>8.6342646040175488</v>
      </c>
      <c r="D21" s="15">
        <v>3.2256534115414475</v>
      </c>
    </row>
    <row r="22" spans="1:4" x14ac:dyDescent="0.25">
      <c r="A22">
        <v>2018</v>
      </c>
      <c r="B22" s="1">
        <v>319.8</v>
      </c>
      <c r="C22" s="15">
        <v>7.6434034416826</v>
      </c>
      <c r="D22" s="15">
        <v>2.4892971121662644</v>
      </c>
    </row>
    <row r="23" spans="1:4" x14ac:dyDescent="0.25">
      <c r="A23">
        <v>2019</v>
      </c>
      <c r="B23" s="1">
        <v>170.1</v>
      </c>
      <c r="C23" s="15">
        <v>3.8121918422232186</v>
      </c>
      <c r="D23" s="15">
        <v>1.285325676288348</v>
      </c>
    </row>
    <row r="24" spans="1:4" x14ac:dyDescent="0.25">
      <c r="A24">
        <v>2020</v>
      </c>
      <c r="B24" s="1">
        <v>240</v>
      </c>
      <c r="C24" s="15">
        <v>5.6899004267425317</v>
      </c>
      <c r="D24" s="15">
        <v>1.9021954505825471</v>
      </c>
    </row>
    <row r="25" spans="1:4" x14ac:dyDescent="0.25">
      <c r="A25">
        <v>2021</v>
      </c>
      <c r="B25" s="1">
        <v>336.7</v>
      </c>
      <c r="C25" s="15">
        <v>8.4090909090909083</v>
      </c>
      <c r="D25" s="15">
        <v>2.7535165194635263</v>
      </c>
    </row>
    <row r="26" spans="1:4" x14ac:dyDescent="0.25">
      <c r="A26">
        <v>2022</v>
      </c>
      <c r="B26" s="1">
        <v>238.49369899999999</v>
      </c>
      <c r="C26" s="15">
        <v>5.4612708724524843</v>
      </c>
      <c r="D26" s="15">
        <v>1.8668782700587083</v>
      </c>
    </row>
    <row r="27" spans="1:4" x14ac:dyDescent="0.25">
      <c r="A27">
        <v>2022</v>
      </c>
      <c r="B27" s="1">
        <v>261</v>
      </c>
      <c r="C27" s="15">
        <v>5.9876118375774254</v>
      </c>
      <c r="D27" s="15">
        <v>1.9102686086511014</v>
      </c>
    </row>
    <row r="28" spans="1:4" x14ac:dyDescent="0.25">
      <c r="A28" t="s">
        <v>76</v>
      </c>
      <c r="B28" s="1">
        <v>120</v>
      </c>
      <c r="C28" s="15">
        <v>2.8024287716020551</v>
      </c>
      <c r="D28" s="15">
        <v>0.82878651840596718</v>
      </c>
    </row>
    <row r="30" spans="1:4" x14ac:dyDescent="0.25">
      <c r="A30" s="14" t="s">
        <v>101</v>
      </c>
    </row>
    <row r="31" spans="1:4" x14ac:dyDescent="0.25">
      <c r="A31" s="13" t="s">
        <v>75</v>
      </c>
    </row>
  </sheetData>
  <pageMargins left="0.7" right="0.7" top="0.75" bottom="0.75" header="0.3" footer="0.3"/>
  <pageSetup orientation="portrait" r:id="rId1"/>
  <headerFooter>
    <oddFooter>&amp;C_x000D_&amp;1#&amp;"Calibri"&amp;8&amp;K000000 INTERNAL. This information is accessible to ADB Management and staff. It may be shared outside ADB with appropriate permission.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BE3A-99EA-4BC7-AFDC-102457DC3030}">
  <dimension ref="A1:L14"/>
  <sheetViews>
    <sheetView workbookViewId="0">
      <selection activeCell="D16" sqref="D16"/>
    </sheetView>
  </sheetViews>
  <sheetFormatPr defaultRowHeight="15" x14ac:dyDescent="0.25"/>
  <cols>
    <col min="2" max="2" width="9.140625" bestFit="1" customWidth="1"/>
    <col min="3" max="3" width="10.140625" bestFit="1" customWidth="1"/>
    <col min="4" max="5" width="9.140625" bestFit="1" customWidth="1"/>
    <col min="6" max="6" width="8.85546875" bestFit="1" customWidth="1"/>
    <col min="7" max="8" width="10.140625" bestFit="1" customWidth="1"/>
    <col min="9" max="10" width="9.140625" bestFit="1" customWidth="1"/>
    <col min="11" max="11" width="10.140625" bestFit="1" customWidth="1"/>
    <col min="12" max="12" width="11.140625" bestFit="1" customWidth="1"/>
  </cols>
  <sheetData>
    <row r="1" spans="1:12" x14ac:dyDescent="0.25">
      <c r="A1" t="s">
        <v>95</v>
      </c>
    </row>
    <row r="3" spans="1:12" x14ac:dyDescent="0.25">
      <c r="A3" t="s">
        <v>94</v>
      </c>
    </row>
    <row r="4" spans="1:12" x14ac:dyDescent="0.25">
      <c r="B4" t="s">
        <v>93</v>
      </c>
      <c r="C4" t="s">
        <v>92</v>
      </c>
      <c r="D4" t="s">
        <v>91</v>
      </c>
      <c r="E4" t="s">
        <v>90</v>
      </c>
      <c r="F4" t="s">
        <v>89</v>
      </c>
      <c r="G4" t="s">
        <v>88</v>
      </c>
      <c r="H4" t="s">
        <v>87</v>
      </c>
      <c r="I4" t="s">
        <v>86</v>
      </c>
      <c r="J4" t="s">
        <v>85</v>
      </c>
      <c r="K4" t="s">
        <v>84</v>
      </c>
      <c r="L4" t="s">
        <v>83</v>
      </c>
    </row>
    <row r="6" spans="1:12" x14ac:dyDescent="0.25">
      <c r="A6" t="s">
        <v>82</v>
      </c>
      <c r="B6" s="2">
        <v>55.414012738853501</v>
      </c>
      <c r="C6" s="2">
        <v>59.63339654082629</v>
      </c>
      <c r="D6" s="2">
        <v>54.198105634933377</v>
      </c>
      <c r="E6" s="2">
        <v>72.978067169294036</v>
      </c>
      <c r="F6" s="2">
        <v>51.671309192200553</v>
      </c>
      <c r="G6" s="2">
        <v>63.948011474306767</v>
      </c>
      <c r="H6" s="2">
        <v>59.295682307764352</v>
      </c>
      <c r="I6" s="2">
        <v>67.617990005552471</v>
      </c>
      <c r="J6" s="2">
        <v>57.348208538940135</v>
      </c>
      <c r="K6" s="2">
        <v>79.380086748866901</v>
      </c>
      <c r="L6" s="2">
        <v>64.186915026050073</v>
      </c>
    </row>
    <row r="7" spans="1:12" x14ac:dyDescent="0.25">
      <c r="A7" t="s">
        <v>81</v>
      </c>
      <c r="B7" s="2">
        <v>44.167424931756145</v>
      </c>
      <c r="C7" s="2">
        <v>40.142504165948402</v>
      </c>
      <c r="D7" s="2">
        <v>41.932894525606038</v>
      </c>
      <c r="E7" s="2">
        <v>47.292666209732694</v>
      </c>
      <c r="F7" s="2">
        <v>52.924791086350979</v>
      </c>
      <c r="G7" s="2">
        <v>35.35432234302511</v>
      </c>
      <c r="H7" s="2">
        <v>34.113827229871063</v>
      </c>
      <c r="I7" s="2">
        <v>37.534702942809552</v>
      </c>
      <c r="J7" s="2">
        <v>46.813988414503328</v>
      </c>
      <c r="K7" s="2">
        <v>25.634777523271111</v>
      </c>
      <c r="L7" s="2">
        <v>36.037469070342873</v>
      </c>
    </row>
    <row r="8" spans="1:12" x14ac:dyDescent="0.25">
      <c r="B8" s="2"/>
      <c r="C8" s="2"/>
      <c r="D8" s="2"/>
      <c r="E8" s="2"/>
      <c r="F8" s="2"/>
      <c r="G8" s="2"/>
      <c r="H8" s="2"/>
      <c r="I8" s="2"/>
      <c r="J8" s="2"/>
      <c r="K8" s="2"/>
      <c r="L8" s="2"/>
    </row>
    <row r="9" spans="1:12" x14ac:dyDescent="0.25">
      <c r="A9" t="s">
        <v>96</v>
      </c>
    </row>
    <row r="10" spans="1:12" x14ac:dyDescent="0.25">
      <c r="A10" t="s">
        <v>97</v>
      </c>
    </row>
    <row r="11" spans="1:12" x14ac:dyDescent="0.25">
      <c r="A11" t="s">
        <v>98</v>
      </c>
    </row>
    <row r="12" spans="1:12" x14ac:dyDescent="0.25">
      <c r="A12" t="s">
        <v>99</v>
      </c>
    </row>
    <row r="13" spans="1:12" x14ac:dyDescent="0.25">
      <c r="A13" s="16" t="s">
        <v>80</v>
      </c>
    </row>
    <row r="14" spans="1:12" x14ac:dyDescent="0.25">
      <c r="B14" s="2"/>
      <c r="C14" s="2"/>
      <c r="D14" s="2"/>
      <c r="E14" s="2"/>
      <c r="F14" s="2"/>
      <c r="G14" s="2"/>
      <c r="H14" s="2"/>
      <c r="I14" s="2"/>
      <c r="J14" s="2"/>
      <c r="K14" s="2"/>
      <c r="L14" s="2"/>
    </row>
  </sheetData>
  <hyperlinks>
    <hyperlink ref="A13" r:id="rId1" display="https://solomons.gov.sb/wp-content/uploads/2023/09/Solomon-Islands-2019-Population-and-Housing-Census_National-Report-Vol-1.pdf" xr:uid="{9A50A7CF-60F2-4F76-9A47-D4D5A7F7D4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2706-C7F9-4A80-A118-417A16417C4D}">
  <dimension ref="A1:T9"/>
  <sheetViews>
    <sheetView zoomScaleNormal="100" workbookViewId="0">
      <selection activeCell="A7" sqref="A7:A9"/>
    </sheetView>
  </sheetViews>
  <sheetFormatPr defaultRowHeight="15" x14ac:dyDescent="0.25"/>
  <cols>
    <col min="1" max="1" width="22.140625" customWidth="1"/>
  </cols>
  <sheetData>
    <row r="1" spans="1:20" x14ac:dyDescent="0.25">
      <c r="A1" t="s">
        <v>25</v>
      </c>
    </row>
    <row r="3" spans="1:20" x14ac:dyDescent="0.25">
      <c r="B3" t="s">
        <v>0</v>
      </c>
      <c r="C3" t="s">
        <v>1</v>
      </c>
      <c r="D3" t="s">
        <v>2</v>
      </c>
      <c r="E3" t="s">
        <v>3</v>
      </c>
      <c r="F3" t="s">
        <v>4</v>
      </c>
      <c r="G3" t="s">
        <v>5</v>
      </c>
      <c r="H3" t="s">
        <v>6</v>
      </c>
      <c r="I3" t="s">
        <v>7</v>
      </c>
      <c r="J3" t="s">
        <v>8</v>
      </c>
      <c r="K3" t="s">
        <v>9</v>
      </c>
      <c r="L3" t="s">
        <v>10</v>
      </c>
      <c r="M3" t="s">
        <v>11</v>
      </c>
      <c r="N3" t="s">
        <v>12</v>
      </c>
      <c r="O3" t="s">
        <v>13</v>
      </c>
      <c r="P3" t="s">
        <v>14</v>
      </c>
      <c r="Q3" t="s">
        <v>15</v>
      </c>
      <c r="R3" t="s">
        <v>16</v>
      </c>
      <c r="S3" t="s">
        <v>17</v>
      </c>
      <c r="T3" t="s">
        <v>18</v>
      </c>
    </row>
    <row r="4" spans="1:20" x14ac:dyDescent="0.25">
      <c r="A4" t="s">
        <v>19</v>
      </c>
      <c r="B4" s="3">
        <v>2.4799699990858608</v>
      </c>
      <c r="C4" s="3">
        <v>7.4540735876157562</v>
      </c>
      <c r="D4" s="3">
        <v>2.0985415773345757</v>
      </c>
      <c r="E4" s="3">
        <v>0.45339976196831827</v>
      </c>
      <c r="F4" s="3">
        <v>3.2219509786785205</v>
      </c>
      <c r="G4" s="3">
        <v>9.8994992805007822</v>
      </c>
      <c r="H4" s="3">
        <v>4.173394386338467</v>
      </c>
      <c r="I4" s="3">
        <v>-4.0887234879613761</v>
      </c>
      <c r="J4" s="3">
        <v>-2.3471015698655648</v>
      </c>
      <c r="K4" s="3">
        <v>6.8499001897815619</v>
      </c>
      <c r="L4" s="3">
        <v>3.8503615877760149</v>
      </c>
      <c r="M4" s="3">
        <v>7.9838626636823156</v>
      </c>
      <c r="N4" s="3">
        <v>1.4062801774922487</v>
      </c>
      <c r="O4" s="3">
        <v>-0.60964634212032776</v>
      </c>
      <c r="P4" s="3">
        <v>4.4518586280654828</v>
      </c>
      <c r="Q4" s="3">
        <v>-3.1085857445327334</v>
      </c>
      <c r="R4" s="3">
        <v>-7.0786964758409177</v>
      </c>
      <c r="S4" s="3">
        <v>-5.3062901640549702</v>
      </c>
      <c r="T4" s="3">
        <v>7.9923394755648562</v>
      </c>
    </row>
    <row r="5" spans="1:20" x14ac:dyDescent="0.25">
      <c r="A5" t="s">
        <v>20</v>
      </c>
      <c r="B5" s="3">
        <v>0.26590480555873763</v>
      </c>
      <c r="C5" s="3">
        <v>-0.50994884503109894</v>
      </c>
      <c r="D5" s="3">
        <v>0.61566079332395396</v>
      </c>
      <c r="E5" s="3">
        <v>-3.0160109970463158</v>
      </c>
      <c r="F5" s="3">
        <v>-2.8318290221514006</v>
      </c>
      <c r="G5" s="3">
        <v>-17.72489011667809</v>
      </c>
      <c r="H5" s="3">
        <v>-15.611828313794057</v>
      </c>
      <c r="I5" s="3">
        <v>-7.537618534482875</v>
      </c>
      <c r="J5" s="3">
        <v>-3.7952320935317445</v>
      </c>
      <c r="K5" s="3">
        <v>-5.3351239062353635</v>
      </c>
      <c r="L5" s="3">
        <v>-3.7872787285031926</v>
      </c>
      <c r="M5" s="3">
        <v>-0.39972873353461003</v>
      </c>
      <c r="N5" s="3">
        <v>-2.2401423464518828</v>
      </c>
      <c r="O5" s="3">
        <v>-0.23605549656064057</v>
      </c>
      <c r="P5" s="3">
        <v>6.1830045205629087</v>
      </c>
      <c r="Q5" s="3">
        <v>6.3649319988490145</v>
      </c>
      <c r="R5" s="3">
        <v>1.742877823464575</v>
      </c>
      <c r="S5" s="3">
        <v>5.369299855867121</v>
      </c>
      <c r="T5" s="3">
        <v>3.0435337955300179</v>
      </c>
    </row>
    <row r="7" spans="1:20" x14ac:dyDescent="0.25">
      <c r="A7" t="s">
        <v>22</v>
      </c>
    </row>
    <row r="8" spans="1:20" x14ac:dyDescent="0.25">
      <c r="A8" t="s">
        <v>26</v>
      </c>
    </row>
    <row r="9" spans="1:20" x14ac:dyDescent="0.25">
      <c r="A9" t="s">
        <v>24</v>
      </c>
    </row>
  </sheetData>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64119-083E-4FCF-ACA9-419D1C63993C}">
  <dimension ref="A1:P8"/>
  <sheetViews>
    <sheetView workbookViewId="0">
      <selection activeCell="E12" sqref="E12"/>
    </sheetView>
  </sheetViews>
  <sheetFormatPr defaultRowHeight="15" x14ac:dyDescent="0.25"/>
  <cols>
    <col min="1" max="1" width="7.85546875" customWidth="1"/>
    <col min="2" max="3" width="11.140625" bestFit="1" customWidth="1"/>
    <col min="4" max="4" width="14.85546875" bestFit="1" customWidth="1"/>
    <col min="5" max="5" width="11.140625" bestFit="1" customWidth="1"/>
    <col min="6" max="7" width="10.140625" bestFit="1" customWidth="1"/>
    <col min="8" max="8" width="9.85546875" customWidth="1"/>
    <col min="9" max="10" width="11.140625" bestFit="1" customWidth="1"/>
    <col min="11" max="11" width="12.7109375" bestFit="1" customWidth="1"/>
    <col min="12" max="13" width="11.140625" bestFit="1" customWidth="1"/>
    <col min="14" max="14" width="12.7109375" bestFit="1" customWidth="1"/>
    <col min="15" max="15" width="11.140625" bestFit="1" customWidth="1"/>
    <col min="16" max="16" width="12.7109375" bestFit="1" customWidth="1"/>
  </cols>
  <sheetData>
    <row r="1" spans="1:16" x14ac:dyDescent="0.25">
      <c r="A1" t="s">
        <v>114</v>
      </c>
    </row>
    <row r="3" spans="1:16" x14ac:dyDescent="0.25">
      <c r="B3">
        <v>2006</v>
      </c>
      <c r="C3">
        <v>2007</v>
      </c>
      <c r="D3">
        <v>2008</v>
      </c>
      <c r="E3">
        <v>2009</v>
      </c>
      <c r="F3">
        <v>2010</v>
      </c>
      <c r="G3">
        <v>2011</v>
      </c>
      <c r="H3">
        <v>2012</v>
      </c>
      <c r="I3">
        <v>2013</v>
      </c>
      <c r="J3">
        <v>2014</v>
      </c>
      <c r="K3">
        <v>2015</v>
      </c>
      <c r="L3">
        <v>2016</v>
      </c>
      <c r="M3">
        <v>2017</v>
      </c>
      <c r="N3">
        <v>2018</v>
      </c>
      <c r="O3">
        <v>2019</v>
      </c>
      <c r="P3">
        <v>2020</v>
      </c>
    </row>
    <row r="4" spans="1:16" x14ac:dyDescent="0.25">
      <c r="A4" t="s">
        <v>116</v>
      </c>
      <c r="B4" s="7">
        <v>156767</v>
      </c>
      <c r="C4" s="7">
        <v>269329</v>
      </c>
      <c r="D4" s="7">
        <v>-1176724</v>
      </c>
      <c r="E4" s="7">
        <v>-782234</v>
      </c>
      <c r="F4" s="7">
        <v>-17794</v>
      </c>
      <c r="G4" s="7">
        <v>28148</v>
      </c>
      <c r="H4" s="7">
        <v>314056</v>
      </c>
      <c r="I4" s="7">
        <v>-228180</v>
      </c>
      <c r="J4" s="7">
        <v>-851103</v>
      </c>
      <c r="K4" s="7">
        <v>-1551475</v>
      </c>
      <c r="L4" s="7">
        <v>190043</v>
      </c>
      <c r="M4" s="7">
        <v>296141</v>
      </c>
      <c r="N4" s="7">
        <v>-1460182</v>
      </c>
      <c r="O4" s="7">
        <v>102646</v>
      </c>
      <c r="P4" s="7">
        <v>-2249103</v>
      </c>
    </row>
    <row r="5" spans="1:16" x14ac:dyDescent="0.25">
      <c r="A5" t="s">
        <v>77</v>
      </c>
      <c r="B5" s="15">
        <v>0.32247958365046386</v>
      </c>
      <c r="C5" s="15">
        <v>0.49944182768979711</v>
      </c>
      <c r="D5" s="15">
        <v>-1.9656950035915339</v>
      </c>
      <c r="E5" s="15">
        <v>-1.236596740281708</v>
      </c>
      <c r="F5" s="15">
        <v>-2.7377069358114348E-2</v>
      </c>
      <c r="G5" s="15">
        <v>4.0850446266598943E-2</v>
      </c>
      <c r="H5" s="15">
        <v>0.45332717457201421</v>
      </c>
      <c r="I5" s="15">
        <v>-0.3182781900351504</v>
      </c>
      <c r="J5" s="15">
        <v>-1.1332024072643996</v>
      </c>
      <c r="K5" s="15">
        <v>-1.8738073383415057</v>
      </c>
      <c r="L5" s="15">
        <v>0.2178168231154512</v>
      </c>
      <c r="M5" s="15">
        <v>0.31209860149440916</v>
      </c>
      <c r="N5" s="15">
        <v>-1.4490101318831807</v>
      </c>
      <c r="O5" s="15">
        <v>9.5529083294555603E-2</v>
      </c>
      <c r="P5" s="15">
        <v>-2.1434522391331279</v>
      </c>
    </row>
    <row r="7" spans="1:16" x14ac:dyDescent="0.25">
      <c r="A7" t="s">
        <v>115</v>
      </c>
    </row>
    <row r="8" spans="1:16" x14ac:dyDescent="0.25">
      <c r="A8" t="s">
        <v>102</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BAF4C-BF99-4383-8951-12817FC28451}">
  <dimension ref="A1:T13"/>
  <sheetViews>
    <sheetView workbookViewId="0">
      <pane xSplit="1" ySplit="3" topLeftCell="L4" activePane="bottomRight" state="frozen"/>
      <selection activeCell="E33" sqref="E33"/>
      <selection pane="topRight" activeCell="E33" sqref="E33"/>
      <selection pane="bottomLeft" activeCell="E33" sqref="E33"/>
      <selection pane="bottomRight" activeCell="N22" sqref="N22"/>
    </sheetView>
  </sheetViews>
  <sheetFormatPr defaultColWidth="9.140625" defaultRowHeight="12.75" x14ac:dyDescent="0.2"/>
  <cols>
    <col min="1" max="1" width="13.140625" style="18" bestFit="1" customWidth="1"/>
    <col min="2" max="4" width="13.140625" style="18" hidden="1" customWidth="1"/>
    <col min="5" max="7" width="11.140625" style="18" hidden="1" customWidth="1"/>
    <col min="8" max="9" width="10.5703125" style="18" hidden="1" customWidth="1"/>
    <col min="10" max="11" width="11.140625" style="18" hidden="1" customWidth="1"/>
    <col min="12" max="12" width="10.5703125" style="18" bestFit="1" customWidth="1"/>
    <col min="13" max="13" width="11.140625" style="18" bestFit="1" customWidth="1"/>
    <col min="14" max="16384" width="9.140625" style="18"/>
  </cols>
  <sheetData>
    <row r="1" spans="1:20" x14ac:dyDescent="0.2">
      <c r="A1" s="17" t="s">
        <v>117</v>
      </c>
      <c r="B1" s="17"/>
      <c r="C1" s="17"/>
      <c r="D1" s="17"/>
    </row>
    <row r="2" spans="1:20" x14ac:dyDescent="0.2">
      <c r="A2" s="20" t="s">
        <v>118</v>
      </c>
      <c r="B2" s="19"/>
      <c r="C2" s="19"/>
      <c r="D2" s="19"/>
      <c r="E2" s="20"/>
      <c r="F2" s="20"/>
      <c r="G2" s="20"/>
      <c r="H2" s="20"/>
      <c r="I2" s="20"/>
      <c r="J2" s="20"/>
      <c r="K2" s="20"/>
      <c r="L2" s="20"/>
      <c r="M2" s="20"/>
      <c r="N2" s="20"/>
      <c r="O2" s="20"/>
      <c r="P2" s="20"/>
      <c r="Q2" s="20"/>
      <c r="R2" s="20"/>
      <c r="S2" s="20"/>
      <c r="T2" s="20"/>
    </row>
    <row r="3" spans="1:20" x14ac:dyDescent="0.2">
      <c r="B3" s="21">
        <v>2010</v>
      </c>
      <c r="C3" s="21">
        <v>2011</v>
      </c>
      <c r="D3" s="21">
        <v>2012</v>
      </c>
      <c r="E3" s="21">
        <v>2013</v>
      </c>
      <c r="F3" s="21">
        <v>2014</v>
      </c>
      <c r="G3" s="21">
        <v>2015</v>
      </c>
      <c r="H3" s="21">
        <v>2016</v>
      </c>
      <c r="I3" s="21">
        <v>2017</v>
      </c>
      <c r="J3" s="21">
        <v>2018</v>
      </c>
      <c r="K3" s="21">
        <v>2019</v>
      </c>
      <c r="L3" s="21">
        <v>2020</v>
      </c>
      <c r="M3" s="21">
        <v>2021</v>
      </c>
      <c r="N3" s="22">
        <v>2022</v>
      </c>
      <c r="O3" s="22">
        <v>2023</v>
      </c>
      <c r="P3" s="22">
        <v>2024</v>
      </c>
      <c r="Q3" s="22">
        <v>2025</v>
      </c>
      <c r="R3" s="20"/>
      <c r="S3" s="20"/>
      <c r="T3" s="20"/>
    </row>
    <row r="4" spans="1:20" x14ac:dyDescent="0.2">
      <c r="A4" s="18" t="s">
        <v>103</v>
      </c>
      <c r="B4" s="23">
        <f>[11]ADOdatabase!Y75</f>
        <v>0.279748267398503</v>
      </c>
      <c r="C4" s="23">
        <f>[11]ADOdatabase!Z75</f>
        <v>0.64734207943098443</v>
      </c>
      <c r="D4" s="23">
        <f>[11]ADOdatabase!AA75</f>
        <v>-0.70293859292434346</v>
      </c>
      <c r="E4" s="23">
        <f>[11]ADOdatabase!AB75</f>
        <v>0.48339287909776063</v>
      </c>
      <c r="F4" s="23">
        <f>[12]ADOdatabase!AC208</f>
        <v>1.5154707911248912</v>
      </c>
      <c r="G4" s="23">
        <f>[12]ADOdatabase!AD208</f>
        <v>-1.2481272728514463</v>
      </c>
      <c r="H4" s="23">
        <f>[12]ADOdatabase!AE208</f>
        <v>0.99700028034763044</v>
      </c>
      <c r="I4" s="23">
        <f>[12]ADOdatabase!AF208</f>
        <v>0.12629709888976914</v>
      </c>
      <c r="J4" s="23">
        <f>[12]ADOdatabase!AG208</f>
        <v>0.40312081008617934</v>
      </c>
      <c r="K4" s="23">
        <f>[12]ADOdatabase!AH208</f>
        <v>0.8800343868112821</v>
      </c>
      <c r="L4" s="23">
        <v>-0.54523885500755342</v>
      </c>
      <c r="M4" s="23">
        <v>-1.2315118615021465</v>
      </c>
      <c r="N4" s="23">
        <v>0.39481994855677555</v>
      </c>
      <c r="O4" s="23">
        <v>-0.85515405885195439</v>
      </c>
      <c r="P4" s="23">
        <v>0.64801723907855024</v>
      </c>
      <c r="Q4" s="23">
        <v>0.74544354282442593</v>
      </c>
      <c r="R4" s="20"/>
      <c r="S4" s="20"/>
      <c r="T4" s="20"/>
    </row>
    <row r="5" spans="1:20" x14ac:dyDescent="0.2">
      <c r="A5" s="18" t="s">
        <v>104</v>
      </c>
      <c r="B5" s="23">
        <f>[11]ADOdatabase!Y76</f>
        <v>0.42446652694015286</v>
      </c>
      <c r="C5" s="23">
        <f>[11]ADOdatabase!Z76</f>
        <v>-2.3916770240054932</v>
      </c>
      <c r="D5" s="23">
        <f>[11]ADOdatabase!AA76</f>
        <v>-3.9446456962162184</v>
      </c>
      <c r="E5" s="23">
        <f>[11]ADOdatabase!AB76</f>
        <v>1.136806701878182</v>
      </c>
      <c r="F5" s="23">
        <f>[12]ADOdatabase!AC209</f>
        <v>-0.27376985569074003</v>
      </c>
      <c r="G5" s="23">
        <f>[12]ADOdatabase!AD209</f>
        <v>4.0826223314823844</v>
      </c>
      <c r="H5" s="23">
        <f>[12]ADOdatabase!AE209</f>
        <v>0.45318194561255926</v>
      </c>
      <c r="I5" s="23">
        <f>[12]ADOdatabase!AF209</f>
        <v>1.1804912508472301</v>
      </c>
      <c r="J5" s="23">
        <f>[12]ADOdatabase!AG209</f>
        <v>1.2765492319395679</v>
      </c>
      <c r="K5" s="23">
        <f>[12]ADOdatabase!AH209</f>
        <v>-0.70846269601385703</v>
      </c>
      <c r="L5" s="23">
        <v>0.42354786417978058</v>
      </c>
      <c r="M5" s="23">
        <v>0.34290599736437016</v>
      </c>
      <c r="N5" s="23">
        <v>-0.64271100091050759</v>
      </c>
      <c r="O5" s="23">
        <v>1.1360627452970293</v>
      </c>
      <c r="P5" s="23">
        <v>1.0614415984744947</v>
      </c>
      <c r="Q5" s="23">
        <v>0.69250107636035851</v>
      </c>
      <c r="R5" s="20"/>
      <c r="S5" s="20"/>
      <c r="T5" s="20"/>
    </row>
    <row r="6" spans="1:20" x14ac:dyDescent="0.2">
      <c r="A6" s="18" t="s">
        <v>105</v>
      </c>
      <c r="B6" s="23">
        <f>[11]ADOdatabase!Y212</f>
        <v>0.55465240895460766</v>
      </c>
      <c r="C6" s="23">
        <f>[11]ADOdatabase!Z212</f>
        <v>4.8841378448086248</v>
      </c>
      <c r="D6" s="23">
        <f>[11]ADOdatabase!AA213</f>
        <v>-1.4536497115814093</v>
      </c>
      <c r="E6" s="23">
        <f>[11]ADOdatabase!AB213</f>
        <v>0.29670321544621175</v>
      </c>
      <c r="F6" s="23">
        <f>[12]ADOdatabase!AC213</f>
        <v>0.23596899695519849</v>
      </c>
      <c r="G6" s="23">
        <f>[12]ADOdatabase!AD213</f>
        <v>0.4213171301384438</v>
      </c>
      <c r="H6" s="23">
        <f>[12]ADOdatabase!AE213</f>
        <v>0.60367255396691855</v>
      </c>
      <c r="I6" s="23">
        <f>[12]ADOdatabase!AF213</f>
        <v>0.44848357564938429</v>
      </c>
      <c r="J6" s="23">
        <f>[12]ADOdatabase!AG213</f>
        <v>0.47030761176720925</v>
      </c>
      <c r="K6" s="23">
        <f>[12]ADOdatabase!AH213</f>
        <v>0.39333101903899481</v>
      </c>
      <c r="L6" s="23">
        <v>1.3322792891923694</v>
      </c>
      <c r="M6" s="23">
        <v>-0.7374322523964949</v>
      </c>
      <c r="N6" s="23">
        <v>0.42149333710684517</v>
      </c>
      <c r="O6" s="23">
        <v>-0.68598191418330023</v>
      </c>
      <c r="P6" s="23">
        <v>-0.26657887487927556</v>
      </c>
      <c r="Q6" s="23">
        <v>4.6598010174234046E-2</v>
      </c>
      <c r="R6" s="20"/>
      <c r="S6" s="20"/>
      <c r="T6" s="20"/>
    </row>
    <row r="7" spans="1:20" x14ac:dyDescent="0.2">
      <c r="A7" s="18" t="s">
        <v>106</v>
      </c>
      <c r="B7" s="23">
        <f>[11]ADOdatabase!Y213</f>
        <v>-0.17438853032633952</v>
      </c>
      <c r="C7" s="23">
        <f>[11]ADOdatabase!Z213</f>
        <v>1.4807465529499164</v>
      </c>
      <c r="D7" s="23">
        <f>[11]ADOdatabase!AA214</f>
        <v>7.1112816876423874</v>
      </c>
      <c r="E7" s="23">
        <f>[11]ADOdatabase!AB214</f>
        <v>-1.4535123812870596</v>
      </c>
      <c r="F7" s="23">
        <f>[12]ADOdatabase!AC214</f>
        <v>1.0973703838984474</v>
      </c>
      <c r="G7" s="23">
        <f>[12]ADOdatabase!AD214</f>
        <v>0.71010727567934895</v>
      </c>
      <c r="H7" s="23">
        <f>[12]ADOdatabase!AE214</f>
        <v>1.4176899355200439</v>
      </c>
      <c r="I7" s="23">
        <f>[12]ADOdatabase!AF214</f>
        <v>2.6573940603133059</v>
      </c>
      <c r="J7" s="23">
        <f>[12]ADOdatabase!AG214</f>
        <v>0.75025261877150029</v>
      </c>
      <c r="K7" s="23">
        <f>[12]ADOdatabase!AH214</f>
        <v>2.6762849455679971</v>
      </c>
      <c r="L7" s="23">
        <v>-6.2030797272598459</v>
      </c>
      <c r="M7" s="23">
        <v>7.374322523964949E-2</v>
      </c>
      <c r="N7" s="23">
        <v>1.7886388413941752</v>
      </c>
      <c r="O7" s="23">
        <v>1.4328523707149257</v>
      </c>
      <c r="P7" s="23">
        <v>0.4763409381378117</v>
      </c>
      <c r="Q7" s="23">
        <v>0.86640671974017558</v>
      </c>
      <c r="R7" s="20"/>
      <c r="S7" s="20"/>
      <c r="T7" s="20"/>
    </row>
    <row r="8" spans="1:20" x14ac:dyDescent="0.2">
      <c r="C8" s="24"/>
      <c r="D8" s="24"/>
      <c r="E8" s="23"/>
      <c r="F8" s="24"/>
      <c r="G8" s="23"/>
      <c r="H8" s="23"/>
      <c r="I8" s="23"/>
      <c r="J8" s="23"/>
      <c r="K8" s="23"/>
      <c r="L8" s="23"/>
      <c r="M8" s="23"/>
      <c r="N8" s="22"/>
      <c r="O8" s="20"/>
      <c r="P8" s="20"/>
      <c r="Q8" s="20"/>
      <c r="R8" s="20"/>
      <c r="S8" s="20"/>
      <c r="T8" s="20"/>
    </row>
    <row r="9" spans="1:20" x14ac:dyDescent="0.2">
      <c r="A9" s="18" t="s">
        <v>107</v>
      </c>
      <c r="C9" s="23">
        <f>[11]ADOdatabase!Z67</f>
        <v>3.1398029002341161</v>
      </c>
      <c r="D9" s="23">
        <f>[11]ADOdatabase!AA67</f>
        <v>1.0100476869204158</v>
      </c>
      <c r="E9" s="23">
        <f>[11]ADOdatabase!AB67</f>
        <v>0.46339041513509471</v>
      </c>
      <c r="F9" s="23">
        <f>[12]ADOdatabase!AC67</f>
        <v>2.5750403162877973</v>
      </c>
      <c r="G9" s="23">
        <f>[12]ADOdatabase!AD67</f>
        <v>3.9659194644487314</v>
      </c>
      <c r="H9" s="23">
        <f>[12]ADOdatabase!AE67</f>
        <v>3.4715447154471519</v>
      </c>
      <c r="I9" s="23">
        <f>[12]ADOdatabase!AF67</f>
        <v>4.4126659856996895</v>
      </c>
      <c r="J9" s="23">
        <f>[12]ADOdatabase!AG67</f>
        <v>2.9002302725644569</v>
      </c>
      <c r="K9" s="23">
        <f>[12]ADOdatabase!AH67</f>
        <v>3.241187655404417</v>
      </c>
      <c r="L9" s="23">
        <v>-4.9924914288952493</v>
      </c>
      <c r="M9" s="23">
        <v>-1.5522948912946219</v>
      </c>
      <c r="N9" s="23">
        <v>1.9622411261472905</v>
      </c>
      <c r="O9" s="23">
        <v>1.0277791429766978</v>
      </c>
      <c r="P9" s="23">
        <v>1.919220900811581</v>
      </c>
      <c r="Q9" s="23">
        <v>2.3509493490992099</v>
      </c>
      <c r="R9" s="20"/>
      <c r="S9" s="20"/>
      <c r="T9" s="20"/>
    </row>
    <row r="10" spans="1:20" x14ac:dyDescent="0.2">
      <c r="C10" s="20"/>
      <c r="D10" s="20"/>
      <c r="F10" s="25"/>
      <c r="G10" s="26"/>
      <c r="H10" s="22"/>
      <c r="I10" s="22"/>
      <c r="J10" s="22"/>
      <c r="K10" s="22"/>
      <c r="L10" s="22"/>
      <c r="M10" s="22"/>
      <c r="N10" s="22"/>
      <c r="O10" s="20"/>
      <c r="P10" s="20"/>
      <c r="Q10" s="20"/>
      <c r="R10" s="20"/>
      <c r="S10" s="20"/>
      <c r="T10" s="20"/>
    </row>
    <row r="11" spans="1:20" x14ac:dyDescent="0.2">
      <c r="A11" s="18" t="s">
        <v>108</v>
      </c>
      <c r="C11" s="20"/>
      <c r="D11" s="20"/>
      <c r="F11" s="25"/>
      <c r="G11" s="26"/>
      <c r="H11" s="22"/>
      <c r="I11" s="22"/>
      <c r="J11" s="22"/>
      <c r="K11" s="22"/>
      <c r="L11" s="22"/>
      <c r="M11" s="22"/>
      <c r="N11" s="22"/>
      <c r="O11" s="20"/>
      <c r="P11" s="20"/>
      <c r="Q11" s="20"/>
      <c r="R11" s="20"/>
      <c r="S11" s="20"/>
      <c r="T11" s="20"/>
    </row>
    <row r="12" spans="1:20" x14ac:dyDescent="0.2">
      <c r="C12" s="20"/>
      <c r="D12" s="20"/>
      <c r="F12" s="25"/>
      <c r="G12" s="26"/>
      <c r="H12" s="22"/>
      <c r="I12" s="22"/>
      <c r="J12" s="22"/>
      <c r="K12" s="22"/>
      <c r="L12" s="22"/>
      <c r="M12" s="22"/>
      <c r="N12" s="22"/>
      <c r="O12" s="20"/>
      <c r="P12" s="20"/>
      <c r="Q12" s="20"/>
      <c r="R12" s="20"/>
      <c r="S12" s="20"/>
      <c r="T12" s="20"/>
    </row>
    <row r="13" spans="1:20" x14ac:dyDescent="0.2">
      <c r="A13" s="20"/>
      <c r="B13" s="20"/>
      <c r="C13" s="20"/>
      <c r="D13" s="20"/>
      <c r="E13" s="24"/>
      <c r="F13" s="24"/>
      <c r="H13" s="24"/>
      <c r="I13" s="24"/>
      <c r="J13" s="24"/>
      <c r="K13" s="27"/>
      <c r="L13" s="27"/>
      <c r="M13" s="20"/>
      <c r="N13" s="20"/>
      <c r="O13" s="20"/>
      <c r="P13" s="20"/>
      <c r="Q13" s="20"/>
      <c r="R13" s="20"/>
      <c r="S13" s="20"/>
      <c r="T13" s="20"/>
    </row>
  </sheetData>
  <pageMargins left="0.7" right="0.7" top="0.75" bottom="0.75" header="0.3" footer="0.3"/>
  <pageSetup orientation="portrait" verticalDpi="0" r:id="rId1"/>
  <headerFooter>
    <oddFooter>&amp;L_x000D_&amp;1#&amp;"Calibri"&amp;9&amp;K000000 INTERNAL. This information is accessible to ADB Management and staff. It may be shared outside ADB with appropriate permission.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5CD77-511D-4315-9838-FC3CC688F67A}">
  <dimension ref="A1:P18"/>
  <sheetViews>
    <sheetView workbookViewId="0">
      <pane xSplit="1" ySplit="3" topLeftCell="B4" activePane="bottomRight" state="frozen"/>
      <selection activeCell="E33" sqref="E33"/>
      <selection pane="topRight" activeCell="E33" sqref="E33"/>
      <selection pane="bottomLeft" activeCell="E33" sqref="E33"/>
      <selection pane="bottomRight" activeCell="I15" sqref="I15"/>
    </sheetView>
  </sheetViews>
  <sheetFormatPr defaultRowHeight="15" x14ac:dyDescent="0.25"/>
  <cols>
    <col min="1" max="1" width="20.5703125" customWidth="1"/>
    <col min="2" max="2" width="12.42578125" customWidth="1"/>
    <col min="3" max="5" width="9.140625" bestFit="1" customWidth="1"/>
    <col min="6" max="7" width="10.140625" bestFit="1" customWidth="1"/>
    <col min="8" max="11" width="11.140625" bestFit="1" customWidth="1"/>
    <col min="12" max="12" width="12.42578125" bestFit="1" customWidth="1"/>
    <col min="13" max="15" width="10.140625" bestFit="1" customWidth="1"/>
    <col min="16" max="16" width="11.5703125" customWidth="1"/>
  </cols>
  <sheetData>
    <row r="1" spans="1:16" x14ac:dyDescent="0.25">
      <c r="A1" t="s">
        <v>119</v>
      </c>
    </row>
    <row r="2" spans="1:16" x14ac:dyDescent="0.25">
      <c r="L2" s="32" t="s">
        <v>120</v>
      </c>
      <c r="M2" s="32"/>
      <c r="N2" s="32"/>
      <c r="O2" s="32"/>
      <c r="P2" s="32"/>
    </row>
    <row r="3" spans="1:16" x14ac:dyDescent="0.25">
      <c r="A3" s="28" t="s">
        <v>77</v>
      </c>
      <c r="B3">
        <v>2014</v>
      </c>
      <c r="C3">
        <v>2015</v>
      </c>
      <c r="D3">
        <f>C3+1</f>
        <v>2016</v>
      </c>
      <c r="E3">
        <f t="shared" ref="E3:P3" si="0">D3+1</f>
        <v>2017</v>
      </c>
      <c r="F3">
        <f t="shared" si="0"/>
        <v>2018</v>
      </c>
      <c r="G3">
        <f t="shared" si="0"/>
        <v>2019</v>
      </c>
      <c r="H3">
        <f t="shared" si="0"/>
        <v>2020</v>
      </c>
      <c r="I3">
        <f t="shared" si="0"/>
        <v>2021</v>
      </c>
      <c r="J3">
        <f t="shared" si="0"/>
        <v>2022</v>
      </c>
      <c r="K3">
        <f t="shared" si="0"/>
        <v>2023</v>
      </c>
      <c r="L3">
        <f t="shared" si="0"/>
        <v>2024</v>
      </c>
      <c r="M3">
        <f t="shared" si="0"/>
        <v>2025</v>
      </c>
      <c r="N3">
        <f t="shared" si="0"/>
        <v>2026</v>
      </c>
      <c r="O3">
        <f t="shared" si="0"/>
        <v>2027</v>
      </c>
      <c r="P3">
        <f t="shared" si="0"/>
        <v>2028</v>
      </c>
    </row>
    <row r="4" spans="1:16" x14ac:dyDescent="0.25">
      <c r="A4" t="s">
        <v>109</v>
      </c>
      <c r="B4" s="2">
        <v>13.9</v>
      </c>
      <c r="C4" s="2">
        <v>25.6</v>
      </c>
      <c r="D4" s="2">
        <v>30.6</v>
      </c>
      <c r="E4" s="2">
        <v>35.299999999999997</v>
      </c>
      <c r="F4" s="2">
        <v>36.799999999999997</v>
      </c>
      <c r="G4" s="2">
        <v>38.299999999999997</v>
      </c>
      <c r="H4" s="2">
        <v>37</v>
      </c>
      <c r="I4" s="2">
        <v>36.299999999999997</v>
      </c>
      <c r="J4" s="2">
        <v>36.299999999999997</v>
      </c>
      <c r="K4" s="2">
        <v>32.9</v>
      </c>
      <c r="L4" s="2">
        <v>32.5</v>
      </c>
      <c r="M4" s="2">
        <v>30.6</v>
      </c>
      <c r="N4" s="2">
        <v>28.7</v>
      </c>
      <c r="O4" s="2">
        <v>26.9</v>
      </c>
      <c r="P4" s="2">
        <v>24.4</v>
      </c>
    </row>
    <row r="5" spans="1:16" x14ac:dyDescent="0.25">
      <c r="A5" t="s">
        <v>110</v>
      </c>
      <c r="B5">
        <v>19.5</v>
      </c>
      <c r="C5">
        <v>27.1</v>
      </c>
      <c r="D5">
        <v>36.200000000000003</v>
      </c>
      <c r="E5">
        <v>43.8</v>
      </c>
      <c r="F5">
        <v>39</v>
      </c>
      <c r="G5">
        <v>39.9</v>
      </c>
      <c r="H5">
        <v>40.4</v>
      </c>
      <c r="I5">
        <v>39.799999999999997</v>
      </c>
      <c r="J5">
        <v>36.5</v>
      </c>
      <c r="K5">
        <v>40.5</v>
      </c>
      <c r="L5">
        <v>43.7</v>
      </c>
      <c r="M5">
        <v>46.5</v>
      </c>
      <c r="N5">
        <v>48.3</v>
      </c>
      <c r="O5">
        <v>49.7</v>
      </c>
      <c r="P5">
        <v>51.1</v>
      </c>
    </row>
    <row r="6" spans="1:16" x14ac:dyDescent="0.25">
      <c r="A6" t="s">
        <v>111</v>
      </c>
      <c r="B6">
        <v>40</v>
      </c>
      <c r="C6">
        <v>40</v>
      </c>
      <c r="D6">
        <v>40</v>
      </c>
      <c r="E6">
        <v>40</v>
      </c>
      <c r="F6">
        <v>40</v>
      </c>
      <c r="G6">
        <v>40</v>
      </c>
      <c r="H6">
        <v>40</v>
      </c>
      <c r="I6">
        <v>40</v>
      </c>
      <c r="J6">
        <v>40</v>
      </c>
      <c r="K6">
        <v>40</v>
      </c>
      <c r="L6">
        <v>40</v>
      </c>
      <c r="M6">
        <v>40</v>
      </c>
      <c r="N6">
        <v>40</v>
      </c>
      <c r="O6">
        <v>40</v>
      </c>
      <c r="P6">
        <v>40</v>
      </c>
    </row>
    <row r="8" spans="1:16" x14ac:dyDescent="0.25">
      <c r="A8" t="s">
        <v>112</v>
      </c>
    </row>
    <row r="9" spans="1:16" x14ac:dyDescent="0.25">
      <c r="A9" t="s">
        <v>113</v>
      </c>
      <c r="L9" s="29"/>
    </row>
    <row r="10" spans="1:16" x14ac:dyDescent="0.25">
      <c r="L10" s="8"/>
      <c r="M10" s="30"/>
      <c r="N10" s="30"/>
      <c r="O10" s="30"/>
    </row>
    <row r="11" spans="1:16" x14ac:dyDescent="0.25">
      <c r="L11" s="15"/>
      <c r="M11" s="15"/>
      <c r="N11" s="15"/>
      <c r="O11" s="15"/>
    </row>
    <row r="12" spans="1:16" x14ac:dyDescent="0.25">
      <c r="B12" s="29"/>
      <c r="C12" s="31"/>
      <c r="L12" s="31"/>
      <c r="M12" s="31"/>
      <c r="N12" s="31"/>
      <c r="O12" s="31"/>
    </row>
    <row r="13" spans="1:16" x14ac:dyDescent="0.25">
      <c r="B13" s="29"/>
      <c r="C13" s="31"/>
      <c r="L13" s="31"/>
      <c r="M13" s="31"/>
      <c r="N13" s="31"/>
      <c r="O13" s="31"/>
    </row>
    <row r="14" spans="1:16" x14ac:dyDescent="0.25">
      <c r="B14" s="29"/>
      <c r="C14" s="31"/>
      <c r="L14" s="31"/>
      <c r="M14" s="31"/>
      <c r="N14" s="31"/>
      <c r="O14" s="31"/>
    </row>
    <row r="15" spans="1:16" x14ac:dyDescent="0.25">
      <c r="B15" s="29"/>
      <c r="L15" s="31"/>
      <c r="M15" s="31"/>
      <c r="N15" s="31"/>
      <c r="O15" s="31"/>
    </row>
    <row r="16" spans="1:16" x14ac:dyDescent="0.25">
      <c r="B16" s="29"/>
      <c r="L16" s="31"/>
      <c r="M16" s="31"/>
      <c r="N16" s="31"/>
      <c r="O16" s="31"/>
    </row>
    <row r="17" spans="2:3" x14ac:dyDescent="0.25">
      <c r="B17" s="29"/>
      <c r="C17" s="31"/>
    </row>
    <row r="18" spans="2:3" x14ac:dyDescent="0.25">
      <c r="B18" s="29"/>
    </row>
  </sheetData>
  <mergeCells count="1">
    <mergeCell ref="L2:P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B3C2-BFC2-4D2D-8D8A-647CB7AF703E}">
  <dimension ref="A1:T9"/>
  <sheetViews>
    <sheetView zoomScaleNormal="100" workbookViewId="0">
      <selection activeCell="A11" sqref="A11"/>
    </sheetView>
  </sheetViews>
  <sheetFormatPr defaultRowHeight="15" x14ac:dyDescent="0.25"/>
  <cols>
    <col min="1" max="1" width="23.42578125" customWidth="1"/>
  </cols>
  <sheetData>
    <row r="1" spans="1:20" x14ac:dyDescent="0.25">
      <c r="A1" t="s">
        <v>27</v>
      </c>
    </row>
    <row r="3" spans="1:20" x14ac:dyDescent="0.25">
      <c r="B3" t="s">
        <v>0</v>
      </c>
      <c r="C3" t="s">
        <v>1</v>
      </c>
      <c r="D3" t="s">
        <v>2</v>
      </c>
      <c r="E3" t="s">
        <v>3</v>
      </c>
      <c r="F3" t="s">
        <v>4</v>
      </c>
      <c r="G3" t="s">
        <v>5</v>
      </c>
      <c r="H3" t="s">
        <v>6</v>
      </c>
      <c r="I3" t="s">
        <v>7</v>
      </c>
      <c r="J3" t="s">
        <v>8</v>
      </c>
      <c r="K3" t="s">
        <v>9</v>
      </c>
      <c r="L3" t="s">
        <v>10</v>
      </c>
      <c r="M3" t="s">
        <v>11</v>
      </c>
      <c r="N3" t="s">
        <v>12</v>
      </c>
      <c r="O3" t="s">
        <v>13</v>
      </c>
      <c r="P3" t="s">
        <v>14</v>
      </c>
      <c r="Q3" t="s">
        <v>15</v>
      </c>
      <c r="R3" t="s">
        <v>16</v>
      </c>
      <c r="S3" t="s">
        <v>17</v>
      </c>
      <c r="T3" t="s">
        <v>18</v>
      </c>
    </row>
    <row r="4" spans="1:20" x14ac:dyDescent="0.25">
      <c r="A4" t="s">
        <v>19</v>
      </c>
      <c r="B4" s="3">
        <v>1.5515361041638955</v>
      </c>
      <c r="C4" s="3">
        <v>-1.0871165314800113</v>
      </c>
      <c r="D4" s="3">
        <v>-4.574700805499381</v>
      </c>
      <c r="E4" s="3">
        <v>2.7136258660507684</v>
      </c>
      <c r="F4" s="3">
        <v>2.2906127037661705</v>
      </c>
      <c r="G4" s="3">
        <v>3.5856573705179313</v>
      </c>
      <c r="H4" s="3">
        <v>2.7851458885941645</v>
      </c>
      <c r="I4" s="3">
        <v>13.592866294249395</v>
      </c>
      <c r="J4" s="3">
        <v>0.35076260136579235</v>
      </c>
      <c r="K4" s="3">
        <v>3.4021141780695681</v>
      </c>
      <c r="L4" s="3">
        <v>1.1741943213816195</v>
      </c>
      <c r="M4" s="3">
        <v>6.5710081023549378</v>
      </c>
      <c r="N4" s="3">
        <v>3.3224208769391979</v>
      </c>
      <c r="O4" s="3">
        <v>0.2999917469890962</v>
      </c>
      <c r="P4" s="3">
        <v>0.73402172716305969</v>
      </c>
      <c r="Q4" s="3">
        <v>0.41489599249165032</v>
      </c>
      <c r="R4" s="3">
        <v>-2.6705928743841754</v>
      </c>
      <c r="S4" s="3">
        <v>-2.2322665263764647</v>
      </c>
      <c r="T4" s="3">
        <v>2.7828984562485588</v>
      </c>
    </row>
    <row r="5" spans="1:20" x14ac:dyDescent="0.25">
      <c r="A5" t="s">
        <v>20</v>
      </c>
      <c r="B5" s="3">
        <v>2.0484798820861707</v>
      </c>
      <c r="C5" s="3">
        <v>-2.7306416384503933</v>
      </c>
      <c r="D5" s="3">
        <v>1.0609894028260234</v>
      </c>
      <c r="E5" s="3">
        <v>1.4968919698878775</v>
      </c>
      <c r="F5" s="3">
        <v>2.3022890106678937</v>
      </c>
      <c r="G5" s="3">
        <v>-1.4315460716178545</v>
      </c>
      <c r="H5" s="3">
        <v>-7.5465076744574979</v>
      </c>
      <c r="I5" s="3">
        <v>-2.7604548227725285</v>
      </c>
      <c r="J5" s="3">
        <v>5.7722393698137235</v>
      </c>
      <c r="K5" s="3">
        <v>11.866645314071164</v>
      </c>
      <c r="L5" s="3">
        <v>10.834816624089223</v>
      </c>
      <c r="M5" s="3">
        <v>-0.38565895429712294</v>
      </c>
      <c r="N5" s="3">
        <v>0.8593212309684618</v>
      </c>
      <c r="O5" s="3">
        <v>2.918262801973428</v>
      </c>
      <c r="P5" s="3">
        <v>3.1632958288438791</v>
      </c>
      <c r="Q5" s="3">
        <v>5.3395144302967772</v>
      </c>
      <c r="R5" s="3">
        <v>-0.96364196107809297</v>
      </c>
      <c r="S5" s="3">
        <v>-0.87463603349107999</v>
      </c>
      <c r="T5" s="3">
        <v>5.5741936651401982</v>
      </c>
    </row>
    <row r="7" spans="1:20" x14ac:dyDescent="0.25">
      <c r="A7" t="s">
        <v>22</v>
      </c>
    </row>
    <row r="8" spans="1:20" x14ac:dyDescent="0.25">
      <c r="A8" t="s">
        <v>26</v>
      </c>
    </row>
    <row r="9" spans="1:20" x14ac:dyDescent="0.25">
      <c r="A9"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2FE28-E403-4EC0-A5F8-495A82F2F254}">
  <dimension ref="A1:D10"/>
  <sheetViews>
    <sheetView workbookViewId="0">
      <selection activeCell="I8" sqref="I8"/>
    </sheetView>
  </sheetViews>
  <sheetFormatPr defaultRowHeight="15" x14ac:dyDescent="0.25"/>
  <cols>
    <col min="1" max="1" width="22.7109375" style="33" bestFit="1" customWidth="1"/>
    <col min="2" max="2" width="9.140625" style="33"/>
    <col min="3" max="3" width="14.85546875" style="33" bestFit="1" customWidth="1"/>
    <col min="4" max="4" width="16.85546875" style="33" bestFit="1" customWidth="1"/>
    <col min="5" max="5" width="9.28515625" style="33" bestFit="1" customWidth="1"/>
    <col min="6" max="16384" width="9.140625" style="33"/>
  </cols>
  <sheetData>
    <row r="1" spans="1:4" x14ac:dyDescent="0.25">
      <c r="A1" s="33" t="s">
        <v>121</v>
      </c>
    </row>
    <row r="2" spans="1:4" x14ac:dyDescent="0.25">
      <c r="A2" s="33" t="s">
        <v>77</v>
      </c>
      <c r="B2" s="33" t="s">
        <v>18</v>
      </c>
      <c r="C2" s="33" t="s">
        <v>122</v>
      </c>
      <c r="D2" s="33" t="s">
        <v>123</v>
      </c>
    </row>
    <row r="3" spans="1:4" x14ac:dyDescent="0.25">
      <c r="A3" s="33" t="s">
        <v>47</v>
      </c>
      <c r="B3" s="34">
        <v>23.1</v>
      </c>
      <c r="C3" s="34">
        <v>27.9</v>
      </c>
      <c r="D3" s="34">
        <v>27.2</v>
      </c>
    </row>
    <row r="4" spans="1:4" x14ac:dyDescent="0.25">
      <c r="A4" s="33" t="s">
        <v>124</v>
      </c>
      <c r="B4" s="34">
        <v>30.2</v>
      </c>
      <c r="C4" s="34">
        <v>32.700000000000003</v>
      </c>
      <c r="D4" s="34">
        <v>31.2</v>
      </c>
    </row>
    <row r="5" spans="1:4" x14ac:dyDescent="0.25">
      <c r="A5" s="33" t="s">
        <v>125</v>
      </c>
      <c r="B5" s="34">
        <v>-7.1</v>
      </c>
      <c r="C5" s="34">
        <v>-4.8</v>
      </c>
      <c r="D5" s="34">
        <v>-4</v>
      </c>
    </row>
    <row r="6" spans="1:4" x14ac:dyDescent="0.25">
      <c r="A6" s="33" t="s">
        <v>126</v>
      </c>
      <c r="B6" s="34">
        <v>82</v>
      </c>
      <c r="C6" s="34">
        <v>79.3</v>
      </c>
      <c r="D6" s="34">
        <v>78</v>
      </c>
    </row>
    <row r="8" spans="1:4" x14ac:dyDescent="0.25">
      <c r="A8" s="35" t="s">
        <v>127</v>
      </c>
    </row>
    <row r="9" spans="1:4" x14ac:dyDescent="0.25">
      <c r="A9" s="33" t="s">
        <v>128</v>
      </c>
    </row>
    <row r="10" spans="1:4" x14ac:dyDescent="0.25">
      <c r="A10" s="33" t="s">
        <v>129</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6DA3-07E5-41F1-AF14-540AA5413862}">
  <dimension ref="A1:Q11"/>
  <sheetViews>
    <sheetView zoomScaleNormal="100" workbookViewId="0">
      <pane xSplit="1" ySplit="2" topLeftCell="B3" activePane="bottomRight" state="frozen"/>
      <selection activeCell="I8" sqref="I8"/>
      <selection pane="topRight" activeCell="I8" sqref="I8"/>
      <selection pane="bottomLeft" activeCell="I8" sqref="I8"/>
      <selection pane="bottomRight" activeCell="I8" sqref="I8"/>
    </sheetView>
  </sheetViews>
  <sheetFormatPr defaultRowHeight="15" x14ac:dyDescent="0.25"/>
  <cols>
    <col min="1" max="1" width="29.140625" style="33" customWidth="1"/>
    <col min="2" max="3" width="6.42578125" style="33" bestFit="1" customWidth="1"/>
    <col min="4" max="6" width="6.85546875" style="33" bestFit="1" customWidth="1"/>
    <col min="7" max="7" width="8.85546875" style="33" customWidth="1"/>
    <col min="8" max="8" width="6.85546875" style="33" bestFit="1" customWidth="1"/>
    <col min="9" max="9" width="6.42578125" style="33" bestFit="1" customWidth="1"/>
    <col min="10" max="11" width="6.85546875" style="33" bestFit="1" customWidth="1"/>
    <col min="12" max="14" width="6.42578125" style="33" bestFit="1" customWidth="1"/>
    <col min="15" max="17" width="7.140625" style="33" bestFit="1" customWidth="1"/>
    <col min="18" max="16384" width="9.140625" style="33"/>
  </cols>
  <sheetData>
    <row r="1" spans="1:17" x14ac:dyDescent="0.25">
      <c r="A1" s="33" t="s">
        <v>130</v>
      </c>
    </row>
    <row r="2" spans="1:17" x14ac:dyDescent="0.25">
      <c r="B2" s="36"/>
      <c r="C2" s="36"/>
      <c r="D2" s="36"/>
      <c r="E2" s="36"/>
      <c r="F2" s="36"/>
      <c r="G2" s="36" t="s">
        <v>131</v>
      </c>
      <c r="H2" s="36"/>
      <c r="I2" s="36"/>
      <c r="J2" s="36"/>
      <c r="K2" s="36"/>
      <c r="L2" s="36"/>
    </row>
    <row r="3" spans="1:17" ht="16.5" x14ac:dyDescent="0.25">
      <c r="A3" s="33" t="s">
        <v>132</v>
      </c>
      <c r="B3" s="33">
        <v>2010</v>
      </c>
      <c r="C3" s="33">
        <v>2011</v>
      </c>
      <c r="D3" s="33">
        <v>2012</v>
      </c>
      <c r="E3" s="33">
        <v>2013</v>
      </c>
      <c r="F3" s="33">
        <v>2014</v>
      </c>
      <c r="G3" s="33">
        <v>2015</v>
      </c>
      <c r="H3" s="33">
        <v>2016</v>
      </c>
      <c r="I3" s="33">
        <v>2017</v>
      </c>
      <c r="J3" s="33">
        <v>2018</v>
      </c>
      <c r="K3" s="33">
        <v>2019</v>
      </c>
      <c r="L3" s="33">
        <v>2020</v>
      </c>
      <c r="M3" s="33">
        <v>2021</v>
      </c>
      <c r="N3" s="33">
        <v>2022</v>
      </c>
      <c r="O3" s="33" t="s">
        <v>133</v>
      </c>
      <c r="P3" s="33" t="s">
        <v>134</v>
      </c>
      <c r="Q3" s="33" t="s">
        <v>135</v>
      </c>
    </row>
    <row r="4" spans="1:17" x14ac:dyDescent="0.25">
      <c r="A4" s="33" t="s">
        <v>136</v>
      </c>
      <c r="B4" s="37">
        <v>8.6641346214810575</v>
      </c>
      <c r="C4" s="37">
        <v>7.5432866517198258</v>
      </c>
      <c r="D4" s="37">
        <v>7.4529311728043304</v>
      </c>
      <c r="E4" s="37">
        <v>7.6632648748057006</v>
      </c>
      <c r="F4" s="37">
        <v>7.4295733554434626</v>
      </c>
      <c r="G4" s="37">
        <v>7.9068358433917378</v>
      </c>
      <c r="H4" s="37">
        <v>7.404462032856407</v>
      </c>
      <c r="I4" s="37">
        <v>6.8524700365124094</v>
      </c>
      <c r="J4" s="37">
        <v>7.9295297450860964</v>
      </c>
      <c r="K4" s="37">
        <v>8.9801025847161053</v>
      </c>
      <c r="L4" s="37">
        <v>9.8130683533546765</v>
      </c>
      <c r="M4" s="37">
        <v>10.769343129298782</v>
      </c>
      <c r="N4" s="37">
        <v>10.466607599781106</v>
      </c>
      <c r="O4" s="37">
        <v>9.2805265521687623</v>
      </c>
      <c r="P4" s="37">
        <v>9.8653054340996835</v>
      </c>
      <c r="Q4" s="37">
        <v>9.3665443390492928</v>
      </c>
    </row>
    <row r="5" spans="1:17" x14ac:dyDescent="0.25">
      <c r="A5" s="33" t="s">
        <v>137</v>
      </c>
      <c r="B5" s="37">
        <v>14.178895716198076</v>
      </c>
      <c r="C5" s="37">
        <v>13.216890845558435</v>
      </c>
      <c r="D5" s="37">
        <v>13.341169757659324</v>
      </c>
      <c r="E5" s="37">
        <v>13.016346416654883</v>
      </c>
      <c r="F5" s="37">
        <v>13.783800775573155</v>
      </c>
      <c r="G5" s="37">
        <v>14.125314989929047</v>
      </c>
      <c r="H5" s="37">
        <v>12.767679263959709</v>
      </c>
      <c r="I5" s="37">
        <v>14.139260574851681</v>
      </c>
      <c r="J5" s="37">
        <v>11.928623743692675</v>
      </c>
      <c r="K5" s="37">
        <v>14.448424736688128</v>
      </c>
      <c r="L5" s="37">
        <v>13.586334547162284</v>
      </c>
      <c r="M5" s="37">
        <v>12.697216211802489</v>
      </c>
      <c r="N5" s="37">
        <v>12.629760202679732</v>
      </c>
      <c r="O5" s="37">
        <v>14.608919558368411</v>
      </c>
      <c r="P5" s="37">
        <v>13.958167002533047</v>
      </c>
      <c r="Q5" s="37">
        <v>13.722948310419808</v>
      </c>
    </row>
    <row r="6" spans="1:17" x14ac:dyDescent="0.25">
      <c r="A6" s="33" t="s">
        <v>138</v>
      </c>
      <c r="B6" s="37">
        <v>14.331056937697136</v>
      </c>
      <c r="C6" s="37">
        <v>16.981946794539216</v>
      </c>
      <c r="D6" s="37">
        <v>19.988190736978961</v>
      </c>
      <c r="E6" s="37">
        <v>22.90526590339919</v>
      </c>
      <c r="F6" s="37">
        <v>27.667873454911142</v>
      </c>
      <c r="G6" s="37">
        <v>25.320737184770291</v>
      </c>
      <c r="H6" s="37">
        <v>26.685925710465042</v>
      </c>
      <c r="I6" s="37">
        <v>21.327824633776327</v>
      </c>
      <c r="J6" s="37">
        <v>20.82146941112261</v>
      </c>
      <c r="K6" s="37">
        <v>20.933678180276051</v>
      </c>
      <c r="L6" s="37">
        <v>14.943433582932347</v>
      </c>
      <c r="M6" s="37">
        <v>14.813401151555672</v>
      </c>
      <c r="N6" s="37">
        <v>16.882110246645983</v>
      </c>
      <c r="O6" s="37">
        <v>17.13894544688619</v>
      </c>
      <c r="P6" s="37">
        <v>16.878945264429191</v>
      </c>
      <c r="Q6" s="37">
        <v>15.759035550664734</v>
      </c>
    </row>
    <row r="7" spans="1:17" x14ac:dyDescent="0.25">
      <c r="A7" s="33" t="s">
        <v>139</v>
      </c>
      <c r="B7" s="37">
        <v>1.8619748921699444</v>
      </c>
      <c r="C7" s="37">
        <v>1.8564866329454077</v>
      </c>
      <c r="D7" s="37">
        <v>1.3786991783921276</v>
      </c>
      <c r="E7" s="37">
        <v>1.4204832030178318</v>
      </c>
      <c r="F7" s="37">
        <v>1.3575725099351996</v>
      </c>
      <c r="G7" s="37">
        <v>1.5997252509858975</v>
      </c>
      <c r="H7" s="37">
        <v>1.6710996123040638</v>
      </c>
      <c r="I7" s="37">
        <v>2.0306314995392896</v>
      </c>
      <c r="J7" s="37">
        <v>2.8473333138080554</v>
      </c>
      <c r="K7" s="37">
        <v>3.8953016951067627</v>
      </c>
      <c r="L7" s="37">
        <v>4.2323126982411283</v>
      </c>
      <c r="M7" s="37">
        <v>4.220618607757971</v>
      </c>
      <c r="N7" s="37">
        <v>4.1400860555842067</v>
      </c>
      <c r="O7" s="37">
        <v>4.3911991298426738</v>
      </c>
      <c r="P7" s="37">
        <v>4.5711661409635997</v>
      </c>
      <c r="Q7" s="37">
        <v>4.3470897972932567</v>
      </c>
    </row>
    <row r="8" spans="1:17" x14ac:dyDescent="0.25">
      <c r="A8" s="33" t="s">
        <v>140</v>
      </c>
      <c r="N8" s="38"/>
      <c r="O8" s="38"/>
    </row>
    <row r="9" spans="1:17" x14ac:dyDescent="0.25">
      <c r="A9" s="33" t="s">
        <v>141</v>
      </c>
    </row>
    <row r="10" spans="1:17" x14ac:dyDescent="0.25">
      <c r="A10" s="33" t="s">
        <v>128</v>
      </c>
    </row>
    <row r="11" spans="1:17" x14ac:dyDescent="0.25">
      <c r="A11" s="33" t="s">
        <v>142</v>
      </c>
    </row>
  </sheetData>
  <pageMargins left="0.7" right="0.7" top="0.75" bottom="0.75" header="0.3" footer="0.3"/>
  <pageSetup orientation="portrait"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019DA-0642-423A-920E-0F218358DCEC}">
  <dimension ref="A1:I18"/>
  <sheetViews>
    <sheetView zoomScaleNormal="100" workbookViewId="0">
      <selection activeCell="I8" sqref="I8"/>
    </sheetView>
  </sheetViews>
  <sheetFormatPr defaultRowHeight="15" x14ac:dyDescent="0.25"/>
  <cols>
    <col min="1" max="1" width="37.85546875" style="33" customWidth="1"/>
    <col min="2" max="9" width="10.28515625" style="33" bestFit="1" customWidth="1"/>
    <col min="10" max="12" width="9.5703125" style="33" bestFit="1" customWidth="1"/>
    <col min="13" max="16384" width="9.140625" style="33"/>
  </cols>
  <sheetData>
    <row r="1" spans="1:9" x14ac:dyDescent="0.25">
      <c r="A1" s="33" t="s">
        <v>143</v>
      </c>
    </row>
    <row r="3" spans="1:9" x14ac:dyDescent="0.25">
      <c r="A3" s="33" t="s">
        <v>144</v>
      </c>
      <c r="B3" s="33" t="s">
        <v>18</v>
      </c>
      <c r="C3" s="33" t="s">
        <v>145</v>
      </c>
      <c r="D3" s="33" t="s">
        <v>146</v>
      </c>
      <c r="E3" s="33" t="s">
        <v>147</v>
      </c>
      <c r="F3" s="33" t="s">
        <v>148</v>
      </c>
      <c r="G3" s="33" t="s">
        <v>149</v>
      </c>
      <c r="H3" s="33" t="s">
        <v>150</v>
      </c>
      <c r="I3" s="33" t="s">
        <v>151</v>
      </c>
    </row>
    <row r="4" spans="1:9" x14ac:dyDescent="0.25">
      <c r="A4" s="33" t="s">
        <v>47</v>
      </c>
      <c r="B4" s="39">
        <v>23.146464646464647</v>
      </c>
      <c r="C4" s="39">
        <v>27.164355894367588</v>
      </c>
      <c r="D4" s="39">
        <v>27.930941038879535</v>
      </c>
      <c r="E4" s="39">
        <v>27.776534494334022</v>
      </c>
      <c r="F4" s="39">
        <v>27.219825359098891</v>
      </c>
      <c r="G4" s="39">
        <v>26.949377705130793</v>
      </c>
      <c r="H4" s="39">
        <v>26.875449713344008</v>
      </c>
      <c r="I4" s="39">
        <v>26.804356196028824</v>
      </c>
    </row>
    <row r="5" spans="1:9" x14ac:dyDescent="0.25">
      <c r="A5" s="33" t="s">
        <v>48</v>
      </c>
      <c r="B5" s="39">
        <v>30.212121212121211</v>
      </c>
      <c r="C5" s="39">
        <v>31.177962369591956</v>
      </c>
      <c r="D5" s="39">
        <v>32.462846221867245</v>
      </c>
      <c r="E5" s="39">
        <v>31.521304226937662</v>
      </c>
      <c r="F5" s="39">
        <v>30.734602666115528</v>
      </c>
      <c r="G5" s="39">
        <v>29.944229156335901</v>
      </c>
      <c r="H5" s="39">
        <v>29.909128890745766</v>
      </c>
      <c r="I5" s="39">
        <v>29.777239975798913</v>
      </c>
    </row>
    <row r="6" spans="1:9" x14ac:dyDescent="0.25">
      <c r="A6" s="33" t="s">
        <v>125</v>
      </c>
      <c r="B6" s="39">
        <v>-7.0656565656565622</v>
      </c>
      <c r="C6" s="39">
        <v>-4.0136064752243694</v>
      </c>
      <c r="D6" s="39">
        <v>-4.5319051829877059</v>
      </c>
      <c r="E6" s="39">
        <v>-3.7447697326036407</v>
      </c>
      <c r="F6" s="39">
        <v>-3.5147773070166357</v>
      </c>
      <c r="G6" s="39">
        <v>-2.9948514512051019</v>
      </c>
      <c r="H6" s="39">
        <v>-3.0336791774017602</v>
      </c>
      <c r="I6" s="39">
        <v>-2.9728837797700898</v>
      </c>
    </row>
    <row r="7" spans="1:9" x14ac:dyDescent="0.25">
      <c r="A7" s="33" t="s">
        <v>126</v>
      </c>
      <c r="B7" s="39">
        <v>82.049663299663294</v>
      </c>
      <c r="C7" s="39">
        <v>78.025390654659759</v>
      </c>
      <c r="D7" s="39">
        <v>77.813275522720147</v>
      </c>
      <c r="E7" s="39">
        <v>77.74228768674682</v>
      </c>
      <c r="F7" s="39">
        <v>77.555027384519988</v>
      </c>
      <c r="G7" s="39">
        <v>76.507067775961602</v>
      </c>
      <c r="H7" s="39">
        <v>75.552422069029546</v>
      </c>
      <c r="I7" s="39">
        <v>74.586656399537972</v>
      </c>
    </row>
    <row r="8" spans="1:9" x14ac:dyDescent="0.25">
      <c r="B8" s="39"/>
      <c r="C8" s="39"/>
      <c r="D8" s="39"/>
      <c r="E8" s="39"/>
      <c r="F8" s="39"/>
      <c r="G8" s="39"/>
      <c r="H8" s="39"/>
      <c r="I8" s="39"/>
    </row>
    <row r="9" spans="1:9" x14ac:dyDescent="0.25">
      <c r="A9" s="33" t="s">
        <v>152</v>
      </c>
      <c r="B9" s="39" t="s">
        <v>145</v>
      </c>
      <c r="C9" s="39" t="s">
        <v>146</v>
      </c>
      <c r="D9" s="39" t="s">
        <v>147</v>
      </c>
      <c r="E9" s="39" t="s">
        <v>148</v>
      </c>
      <c r="F9" s="39" t="s">
        <v>149</v>
      </c>
      <c r="G9" s="39" t="s">
        <v>150</v>
      </c>
      <c r="H9" s="39" t="s">
        <v>151</v>
      </c>
      <c r="I9" s="39"/>
    </row>
    <row r="10" spans="1:9" x14ac:dyDescent="0.25">
      <c r="A10" s="33" t="s">
        <v>47</v>
      </c>
      <c r="B10" s="39">
        <v>30.104007564186475</v>
      </c>
      <c r="C10" s="39">
        <v>9.4784212880143031</v>
      </c>
      <c r="D10" s="39">
        <v>4.5752802103812087</v>
      </c>
      <c r="E10" s="39">
        <v>2.8955785053345977</v>
      </c>
      <c r="F10" s="39">
        <v>4.4512990864871398</v>
      </c>
      <c r="G10" s="39">
        <v>5.2111492242338642</v>
      </c>
      <c r="H10" s="39">
        <v>5.2207708085933291</v>
      </c>
      <c r="I10" s="39"/>
    </row>
    <row r="11" spans="1:9" x14ac:dyDescent="0.25">
      <c r="A11" s="33" t="s">
        <v>124</v>
      </c>
      <c r="B11" s="39">
        <v>14.404324083361189</v>
      </c>
      <c r="C11" s="39">
        <v>10.861623885831179</v>
      </c>
      <c r="D11" s="39">
        <v>2.1066736962348074</v>
      </c>
      <c r="E11" s="39">
        <v>2.3794668789397804</v>
      </c>
      <c r="F11" s="39">
        <v>2.7864752978754836</v>
      </c>
      <c r="G11" s="39">
        <v>5.376893668349922</v>
      </c>
      <c r="H11" s="39">
        <v>5.0346312787381322</v>
      </c>
      <c r="I11" s="39"/>
    </row>
    <row r="12" spans="1:9" x14ac:dyDescent="0.25">
      <c r="A12" s="33" t="s">
        <v>125</v>
      </c>
      <c r="B12" s="39">
        <v>-37.026447462473179</v>
      </c>
      <c r="C12" s="39">
        <v>20.223231176693176</v>
      </c>
      <c r="D12" s="39">
        <v>-13.107789142407512</v>
      </c>
      <c r="E12" s="39">
        <v>-1.4487504527345862</v>
      </c>
      <c r="F12" s="39">
        <v>-10.106578463800076</v>
      </c>
      <c r="G12" s="39">
        <v>6.8683565004089076</v>
      </c>
      <c r="H12" s="39">
        <v>3.3856159143075502</v>
      </c>
      <c r="I12" s="39"/>
    </row>
    <row r="13" spans="1:9" x14ac:dyDescent="0.25">
      <c r="A13" s="33" t="s">
        <v>153</v>
      </c>
      <c r="B13" s="39">
        <v>5.4229289561425986</v>
      </c>
      <c r="C13" s="39">
        <v>6.1842527807242078</v>
      </c>
      <c r="D13" s="39">
        <v>5.0606693793760655</v>
      </c>
      <c r="E13" s="39">
        <v>4.747117011811099</v>
      </c>
      <c r="F13" s="39">
        <v>4.0739506995336399</v>
      </c>
      <c r="G13" s="39">
        <v>4.184137246743262</v>
      </c>
      <c r="H13" s="39">
        <v>4.1512737997404088</v>
      </c>
      <c r="I13" s="39"/>
    </row>
    <row r="14" spans="1:9" x14ac:dyDescent="0.25">
      <c r="A14" s="33" t="s">
        <v>154</v>
      </c>
      <c r="B14" s="39">
        <v>10.860269360269356</v>
      </c>
      <c r="C14" s="39">
        <v>6.4737057903448516</v>
      </c>
      <c r="D14" s="39">
        <v>5.1566021051430653</v>
      </c>
      <c r="E14" s="39">
        <v>5.0000339077302982</v>
      </c>
      <c r="F14" s="39">
        <v>5.4995091453963028</v>
      </c>
      <c r="G14" s="39">
        <v>5.5005601572113392</v>
      </c>
      <c r="H14" s="39">
        <v>5.4998491284265185</v>
      </c>
      <c r="I14" s="39"/>
    </row>
    <row r="15" spans="1:9" x14ac:dyDescent="0.25">
      <c r="A15" s="35" t="s">
        <v>127</v>
      </c>
    </row>
    <row r="16" spans="1:9" x14ac:dyDescent="0.25">
      <c r="A16" s="33" t="s">
        <v>128</v>
      </c>
      <c r="C16" s="40"/>
      <c r="D16" s="41"/>
    </row>
    <row r="17" spans="1:3" x14ac:dyDescent="0.25">
      <c r="A17" s="33" t="s">
        <v>155</v>
      </c>
    </row>
    <row r="18" spans="1:3" x14ac:dyDescent="0.25">
      <c r="C18" s="4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BC402-6344-499D-B37F-96FCC7CCEB5B}">
  <dimension ref="A1:H8"/>
  <sheetViews>
    <sheetView workbookViewId="0">
      <selection activeCell="I8" sqref="I8"/>
    </sheetView>
  </sheetViews>
  <sheetFormatPr defaultRowHeight="15" x14ac:dyDescent="0.25"/>
  <cols>
    <col min="1" max="1" width="37.85546875" style="33" customWidth="1"/>
    <col min="2" max="5" width="9.7109375" style="33" bestFit="1" customWidth="1"/>
    <col min="6" max="12" width="9.5703125" style="33" bestFit="1" customWidth="1"/>
    <col min="13" max="16384" width="9.140625" style="33"/>
  </cols>
  <sheetData>
    <row r="1" spans="1:8" x14ac:dyDescent="0.25">
      <c r="A1" s="33" t="s">
        <v>156</v>
      </c>
    </row>
    <row r="2" spans="1:8" x14ac:dyDescent="0.25">
      <c r="B2" s="33" t="s">
        <v>145</v>
      </c>
      <c r="C2" s="33" t="s">
        <v>146</v>
      </c>
      <c r="D2" s="33" t="s">
        <v>147</v>
      </c>
      <c r="E2" s="33" t="s">
        <v>148</v>
      </c>
      <c r="F2" s="33" t="s">
        <v>149</v>
      </c>
      <c r="G2" s="33" t="s">
        <v>150</v>
      </c>
      <c r="H2" s="33" t="s">
        <v>151</v>
      </c>
    </row>
    <row r="3" spans="1:8" x14ac:dyDescent="0.25">
      <c r="A3" s="33" t="s">
        <v>157</v>
      </c>
    </row>
    <row r="4" spans="1:8" x14ac:dyDescent="0.25">
      <c r="A4" s="33" t="s">
        <v>158</v>
      </c>
      <c r="B4" s="42">
        <v>78.025390654659759</v>
      </c>
      <c r="C4" s="42">
        <v>77.813275522720147</v>
      </c>
      <c r="D4" s="42">
        <v>77.74228768674682</v>
      </c>
      <c r="E4" s="42">
        <v>77.555027384519988</v>
      </c>
      <c r="F4" s="42">
        <v>76.507067775961602</v>
      </c>
      <c r="G4" s="42">
        <v>75.552422069029546</v>
      </c>
      <c r="H4" s="42">
        <v>74.586656399537972</v>
      </c>
    </row>
    <row r="5" spans="1:8" x14ac:dyDescent="0.25">
      <c r="A5" s="33" t="s">
        <v>159</v>
      </c>
      <c r="B5" s="42">
        <v>78.025390654659759</v>
      </c>
      <c r="C5" s="42">
        <v>80.069305929528525</v>
      </c>
      <c r="D5" s="42">
        <v>79.996259952249687</v>
      </c>
      <c r="E5" s="42">
        <v>79.803570435882037</v>
      </c>
      <c r="F5" s="42">
        <v>78.725227467593157</v>
      </c>
      <c r="G5" s="42">
        <v>77.742903839019846</v>
      </c>
      <c r="H5" s="42">
        <v>76.749137848225928</v>
      </c>
    </row>
    <row r="6" spans="1:8" x14ac:dyDescent="0.25">
      <c r="A6" s="35" t="s">
        <v>160</v>
      </c>
      <c r="B6" s="43"/>
      <c r="C6" s="43"/>
      <c r="D6" s="43"/>
      <c r="E6" s="43"/>
      <c r="F6" s="43"/>
      <c r="G6" s="43"/>
      <c r="H6" s="43"/>
    </row>
    <row r="7" spans="1:8" x14ac:dyDescent="0.25">
      <c r="A7" s="33" t="s">
        <v>128</v>
      </c>
    </row>
    <row r="8" spans="1:8" x14ac:dyDescent="0.25">
      <c r="A8" s="33" t="s">
        <v>155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00AED-5B60-4910-8E75-18420E9DE85E}">
  <dimension ref="A1:I36"/>
  <sheetViews>
    <sheetView zoomScaleNormal="100" zoomScaleSheetLayoutView="90" workbookViewId="0">
      <selection activeCell="I8" sqref="I8"/>
    </sheetView>
  </sheetViews>
  <sheetFormatPr defaultColWidth="9.28515625" defaultRowHeight="15" x14ac:dyDescent="0.25"/>
  <cols>
    <col min="1" max="1" width="7.28515625" style="46" customWidth="1"/>
    <col min="2" max="2" width="13.42578125" style="46" customWidth="1"/>
    <col min="3" max="3" width="14.5703125" style="46" customWidth="1"/>
    <col min="4" max="4" width="11" style="46" customWidth="1"/>
    <col min="5" max="5" width="13.85546875" style="46" customWidth="1"/>
    <col min="6" max="6" width="11.7109375" style="46" customWidth="1"/>
    <col min="7" max="7" width="12" style="46" customWidth="1"/>
    <col min="8" max="8" width="10.5703125" style="46" customWidth="1"/>
    <col min="9" max="9" width="8.7109375" style="46" customWidth="1"/>
    <col min="10" max="16384" width="9.28515625" style="46"/>
  </cols>
  <sheetData>
    <row r="1" spans="1:9" x14ac:dyDescent="0.25">
      <c r="A1" s="44" t="s">
        <v>161</v>
      </c>
      <c r="B1" s="45"/>
      <c r="C1" s="45"/>
      <c r="D1" s="45"/>
      <c r="E1" s="45"/>
      <c r="F1" s="45"/>
      <c r="G1" s="45"/>
      <c r="H1" s="45"/>
      <c r="I1" s="45"/>
    </row>
    <row r="2" spans="1:9" s="47" customFormat="1" ht="19.5" customHeight="1" x14ac:dyDescent="0.25">
      <c r="B2" s="48" t="s">
        <v>162</v>
      </c>
      <c r="C2" s="48"/>
      <c r="D2" s="48"/>
      <c r="E2" s="48"/>
    </row>
    <row r="3" spans="1:9" s="49" customFormat="1" ht="30" x14ac:dyDescent="0.25">
      <c r="A3" s="45" t="s">
        <v>163</v>
      </c>
      <c r="B3" s="49" t="s">
        <v>164</v>
      </c>
      <c r="C3" s="49" t="s">
        <v>165</v>
      </c>
      <c r="D3" s="49" t="s">
        <v>166</v>
      </c>
      <c r="E3" s="49" t="s">
        <v>167</v>
      </c>
    </row>
    <row r="4" spans="1:9" ht="17.649999999999999" customHeight="1" x14ac:dyDescent="0.25">
      <c r="A4" s="46">
        <v>2010</v>
      </c>
      <c r="B4" s="50">
        <v>2.8849345992961957</v>
      </c>
      <c r="C4" s="50">
        <v>12.997144943894828</v>
      </c>
      <c r="D4" s="50">
        <v>2.8550313987138014</v>
      </c>
      <c r="E4" s="50">
        <v>18.737110941904824</v>
      </c>
      <c r="F4" s="51"/>
      <c r="G4" s="51"/>
      <c r="H4" s="51"/>
      <c r="I4" s="51"/>
    </row>
    <row r="5" spans="1:9" ht="17.649999999999999" customHeight="1" x14ac:dyDescent="0.25">
      <c r="A5" s="46">
        <v>2011</v>
      </c>
      <c r="B5" s="50">
        <v>3.1424983378887497</v>
      </c>
      <c r="C5" s="50">
        <v>14.933884908029842</v>
      </c>
      <c r="D5" s="50">
        <v>2.9208885741164829</v>
      </c>
      <c r="E5" s="50">
        <v>20.997271820035074</v>
      </c>
      <c r="G5" s="51"/>
      <c r="H5" s="51"/>
      <c r="I5" s="51"/>
    </row>
    <row r="6" spans="1:9" ht="17.649999999999999" customHeight="1" x14ac:dyDescent="0.25">
      <c r="A6" s="46">
        <v>2012</v>
      </c>
      <c r="B6" s="50">
        <v>3.4678914545760997</v>
      </c>
      <c r="C6" s="50">
        <v>11.453688726352064</v>
      </c>
      <c r="D6" s="50">
        <v>2.3461548166133297</v>
      </c>
      <c r="E6" s="50">
        <v>17.267734997541492</v>
      </c>
    </row>
    <row r="7" spans="1:9" ht="17.649999999999999" customHeight="1" x14ac:dyDescent="0.25">
      <c r="A7" s="46">
        <v>2013</v>
      </c>
      <c r="B7" s="50">
        <v>4.8740083088511268</v>
      </c>
      <c r="C7" s="50">
        <v>21.092059048433715</v>
      </c>
      <c r="D7" s="50">
        <v>1.660244776106647</v>
      </c>
      <c r="E7" s="50">
        <v>27.62631213339149</v>
      </c>
    </row>
    <row r="8" spans="1:9" ht="17.649999999999999" customHeight="1" x14ac:dyDescent="0.25">
      <c r="A8" s="46">
        <v>2014</v>
      </c>
      <c r="B8" s="50">
        <v>4.3699356387040469</v>
      </c>
      <c r="C8" s="50">
        <v>14.882727930310132</v>
      </c>
      <c r="D8" s="50">
        <v>1.6341887867795672</v>
      </c>
      <c r="E8" s="50">
        <v>20.886852355793746</v>
      </c>
    </row>
    <row r="9" spans="1:9" ht="17.649999999999999" customHeight="1" x14ac:dyDescent="0.25">
      <c r="A9" s="46">
        <v>2015</v>
      </c>
      <c r="B9" s="50">
        <v>5.1230490424654596</v>
      </c>
      <c r="C9" s="50">
        <v>14.68883468050031</v>
      </c>
      <c r="D9" s="50">
        <v>2.6060706708425463</v>
      </c>
      <c r="E9" s="50">
        <v>22.417954393808316</v>
      </c>
    </row>
    <row r="10" spans="1:9" ht="17.649999999999999" customHeight="1" x14ac:dyDescent="0.25">
      <c r="A10" s="46">
        <v>2016</v>
      </c>
      <c r="B10" s="50">
        <v>6.0399814084998029</v>
      </c>
      <c r="C10" s="50">
        <v>13.333518378707293</v>
      </c>
      <c r="D10" s="50">
        <v>1.74267082670266</v>
      </c>
      <c r="E10" s="50">
        <v>21.116170613909755</v>
      </c>
    </row>
    <row r="11" spans="1:9" ht="17.649999999999999" customHeight="1" x14ac:dyDescent="0.25">
      <c r="A11" s="46">
        <v>2017</v>
      </c>
      <c r="B11" s="50">
        <v>5.869668697101023</v>
      </c>
      <c r="C11" s="50">
        <v>13.348022982444812</v>
      </c>
      <c r="D11" s="50">
        <v>2.205999873181522</v>
      </c>
      <c r="E11" s="50">
        <v>21.423691552727359</v>
      </c>
      <c r="F11" s="51"/>
    </row>
    <row r="12" spans="1:9" ht="17.649999999999999" customHeight="1" x14ac:dyDescent="0.25">
      <c r="A12" s="46">
        <v>2018</v>
      </c>
      <c r="B12" s="50">
        <v>4.3623928135287686</v>
      </c>
      <c r="C12" s="50">
        <v>14.433806383457751</v>
      </c>
      <c r="D12" s="50">
        <v>2.2524735557898112</v>
      </c>
      <c r="E12" s="50">
        <v>21.048672752776334</v>
      </c>
    </row>
    <row r="13" spans="1:9" ht="17.649999999999999" customHeight="1" x14ac:dyDescent="0.25">
      <c r="A13" s="46">
        <v>2019</v>
      </c>
      <c r="B13" s="50">
        <v>3.405016009522932</v>
      </c>
      <c r="C13" s="50">
        <v>14.779724921235118</v>
      </c>
      <c r="D13" s="50">
        <v>1.4632145527980045</v>
      </c>
      <c r="E13" s="50">
        <v>19.647955483556053</v>
      </c>
    </row>
    <row r="14" spans="1:9" ht="17.649999999999999" customHeight="1" x14ac:dyDescent="0.25">
      <c r="A14" s="46">
        <v>2020</v>
      </c>
      <c r="B14" s="50">
        <v>3.429675295455783</v>
      </c>
      <c r="C14" s="50">
        <v>14.966990643317502</v>
      </c>
      <c r="D14" s="50">
        <v>-1.6736917435769887</v>
      </c>
      <c r="E14" s="50">
        <v>16.722974195196297</v>
      </c>
      <c r="F14" s="51"/>
      <c r="G14" s="51"/>
      <c r="H14" s="51"/>
      <c r="I14" s="51"/>
    </row>
    <row r="15" spans="1:9" ht="17.649999999999999" customHeight="1" x14ac:dyDescent="0.25">
      <c r="A15" s="46" t="s">
        <v>168</v>
      </c>
      <c r="B15" s="50">
        <v>5.6673999759520139</v>
      </c>
      <c r="C15" s="50">
        <v>13.736601881538482</v>
      </c>
      <c r="D15" s="50">
        <v>2.3274549203280293</v>
      </c>
      <c r="E15" s="50">
        <v>21.731456777818526</v>
      </c>
    </row>
    <row r="16" spans="1:9" ht="17.649999999999999" customHeight="1" x14ac:dyDescent="0.25">
      <c r="A16" s="46" t="s">
        <v>169</v>
      </c>
      <c r="B16" s="50">
        <v>4.0253720367230992</v>
      </c>
      <c r="C16" s="50">
        <v>13.691555465944646</v>
      </c>
      <c r="D16" s="50">
        <v>0.7193054036530514</v>
      </c>
      <c r="E16" s="50">
        <v>18.436232906320797</v>
      </c>
    </row>
    <row r="17" spans="1:4" ht="14.25" customHeight="1" x14ac:dyDescent="0.25">
      <c r="A17" s="52" t="s">
        <v>170</v>
      </c>
    </row>
    <row r="18" spans="1:4" ht="14.25" customHeight="1" x14ac:dyDescent="0.25">
      <c r="A18" s="52" t="s">
        <v>128</v>
      </c>
      <c r="B18" s="52"/>
    </row>
    <row r="19" spans="1:4" ht="14.25" customHeight="1" x14ac:dyDescent="0.25">
      <c r="A19" s="52" t="s">
        <v>171</v>
      </c>
      <c r="D19" s="51"/>
    </row>
    <row r="20" spans="1:4" ht="14.25" customHeight="1" x14ac:dyDescent="0.25">
      <c r="A20" s="52" t="s">
        <v>172</v>
      </c>
      <c r="D20" s="51"/>
    </row>
    <row r="21" spans="1:4" ht="14.25" customHeight="1" x14ac:dyDescent="0.25">
      <c r="D21" s="51"/>
    </row>
    <row r="22" spans="1:4" ht="14.25" customHeight="1" x14ac:dyDescent="0.25">
      <c r="D22" s="51"/>
    </row>
    <row r="23" spans="1:4" ht="14.25" customHeight="1" x14ac:dyDescent="0.25">
      <c r="D23" s="51"/>
    </row>
    <row r="24" spans="1:4" ht="14.25" customHeight="1" x14ac:dyDescent="0.25">
      <c r="D24" s="51"/>
    </row>
    <row r="25" spans="1:4" ht="14.25" customHeight="1" x14ac:dyDescent="0.25">
      <c r="D25" s="51"/>
    </row>
    <row r="26" spans="1:4" ht="14.25" customHeight="1" x14ac:dyDescent="0.25">
      <c r="D26" s="51"/>
    </row>
    <row r="27" spans="1:4" ht="14.25" customHeight="1" x14ac:dyDescent="0.25">
      <c r="D27" s="51"/>
    </row>
    <row r="28" spans="1:4" ht="14.25" customHeight="1" x14ac:dyDescent="0.25">
      <c r="D28" s="51"/>
    </row>
    <row r="29" spans="1:4" ht="14.25" customHeight="1" x14ac:dyDescent="0.25">
      <c r="D29" s="51"/>
    </row>
    <row r="30" spans="1:4" ht="14.25" customHeight="1" x14ac:dyDescent="0.25"/>
    <row r="31" spans="1:4" ht="14.25" customHeight="1" x14ac:dyDescent="0.25"/>
    <row r="32" spans="1:4" ht="14.25" customHeight="1" x14ac:dyDescent="0.25"/>
    <row r="33" ht="14.25" customHeight="1" x14ac:dyDescent="0.25"/>
    <row r="34" ht="14.25" customHeight="1" x14ac:dyDescent="0.25"/>
    <row r="35" ht="14.25" customHeight="1" x14ac:dyDescent="0.25"/>
    <row r="36" ht="14.25" customHeight="1" x14ac:dyDescent="0.25"/>
  </sheetData>
  <mergeCells count="1">
    <mergeCell ref="B2:E2"/>
  </mergeCells>
  <pageMargins left="1.1811023622047245" right="0.47244094488188981" top="0.35433070866141736" bottom="0.74803149606299213" header="0.51181102362204722" footer="0.74803149606299213"/>
  <pageSetup paperSize="9" scale="70" orientation="portrait" r:id="rId1"/>
  <headerFooter>
    <oddFooter>&amp;C&amp;"Times New Roman,Regular"A66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5DFA-18B2-40C5-9389-85436BBD225C}">
  <dimension ref="A1:F8"/>
  <sheetViews>
    <sheetView workbookViewId="0">
      <selection activeCell="D18" sqref="D18"/>
    </sheetView>
  </sheetViews>
  <sheetFormatPr defaultRowHeight="15" x14ac:dyDescent="0.25"/>
  <cols>
    <col min="1" max="1" width="19.85546875" customWidth="1"/>
  </cols>
  <sheetData>
    <row r="1" spans="1:6" x14ac:dyDescent="0.25">
      <c r="A1" t="s">
        <v>173</v>
      </c>
    </row>
    <row r="2" spans="1:6" x14ac:dyDescent="0.25">
      <c r="B2">
        <v>2019</v>
      </c>
      <c r="C2">
        <v>2020</v>
      </c>
      <c r="D2">
        <v>2021</v>
      </c>
      <c r="E2">
        <v>2022</v>
      </c>
      <c r="F2">
        <v>2023</v>
      </c>
    </row>
    <row r="3" spans="1:6" x14ac:dyDescent="0.25">
      <c r="A3" t="s">
        <v>174</v>
      </c>
      <c r="B3" s="53">
        <v>-1.81</v>
      </c>
      <c r="C3" s="53">
        <v>2.23</v>
      </c>
      <c r="D3" s="53">
        <v>3.44</v>
      </c>
      <c r="E3" s="53">
        <v>8.4499999999999993</v>
      </c>
      <c r="F3" s="53">
        <v>-0.81</v>
      </c>
    </row>
    <row r="4" spans="1:6" x14ac:dyDescent="0.25">
      <c r="A4" t="s">
        <v>175</v>
      </c>
      <c r="B4" s="53">
        <v>0.92</v>
      </c>
      <c r="C4" s="53">
        <v>0.01</v>
      </c>
      <c r="D4" s="53">
        <v>0.43</v>
      </c>
      <c r="E4" s="53">
        <v>2.99</v>
      </c>
      <c r="F4" s="53">
        <v>-0.83</v>
      </c>
    </row>
    <row r="5" spans="1:6" x14ac:dyDescent="0.25">
      <c r="A5" t="s">
        <v>176</v>
      </c>
      <c r="B5" s="53">
        <v>-0.02</v>
      </c>
      <c r="C5" s="53">
        <v>0.53</v>
      </c>
      <c r="D5" s="53">
        <v>-1.34</v>
      </c>
      <c r="E5" s="53">
        <v>4.7699999999999996</v>
      </c>
      <c r="F5" s="53">
        <v>-0.47</v>
      </c>
    </row>
    <row r="6" spans="1:6" x14ac:dyDescent="0.25">
      <c r="A6" t="s">
        <v>177</v>
      </c>
      <c r="B6" s="53">
        <v>-0.91</v>
      </c>
      <c r="C6" s="53">
        <v>2.77</v>
      </c>
      <c r="D6" s="53">
        <v>2.5299999999999998</v>
      </c>
      <c r="E6" s="53">
        <v>16.21</v>
      </c>
      <c r="F6" s="53">
        <v>-2.11</v>
      </c>
    </row>
    <row r="7" spans="1:6" x14ac:dyDescent="0.25">
      <c r="A7" s="54" t="s">
        <v>178</v>
      </c>
    </row>
    <row r="8" spans="1:6" x14ac:dyDescent="0.25">
      <c r="A8" s="54" t="s">
        <v>179</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pdate_x0020_ADB_x0020_Country_x0020_Document_x0020_Type xmlns="b7c441b3-2dff-4699-bda3-d147e81b8d95">
      <Url xsi:nil="true"/>
      <Description xsi:nil="true"/>
    </Update_x0020_ADB_x0020_Country_x0020_Document_x0020_Type>
    <Update_x0020_ADB_x0020_Project_x0020_Document_x0020_Type xmlns="b7c441b3-2dff-4699-bda3-d147e81b8d95">
      <Url xsi:nil="true"/>
      <Description xsi:nil="true"/>
    </Update_x0020_ADB_x0020_Project_x0020_Document_x0020_Typ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PARD</TermName>
          <TermId xmlns="http://schemas.microsoft.com/office/infopath/2007/PartnerControls">295ac658-7ead-429b-b4bd-88b6908bedd7</TermId>
        </TermInfo>
      </Terms>
    </j78542b1fffc4a1c84659474212e3133>
    <lcf76f155ced4ddcb4097134ff3c332f xmlns="b7c441b3-2dff-4699-bda3-d147e81b8d95">
      <Terms xmlns="http://schemas.microsoft.com/office/infopath/2007/PartnerControls"/>
    </lcf76f155ced4ddcb4097134ff3c332f>
    <TaxCatchAll xmlns="c1fdd505-2570-46c2-bd04-3e0f2d874cf5">
      <Value>2</Value>
    </TaxCatchAll>
    <Update_x0020_ADB_x0020_Document_x0020_Type xmlns="b7c441b3-2dff-4699-bda3-d147e81b8d95">
      <Url xsi:nil="true"/>
      <Description xsi:nil="true"/>
    </Update_x0020_ADB_x0020_Document_x0020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CC34B5BFC36F4C89DEDFE4BCF9BD98" ma:contentTypeVersion="28" ma:contentTypeDescription="Create a new document." ma:contentTypeScope="" ma:versionID="2db49b88624d2bbbcb8e2a21939175d9">
  <xsd:schema xmlns:xsd="http://www.w3.org/2001/XMLSchema" xmlns:xs="http://www.w3.org/2001/XMLSchema" xmlns:p="http://schemas.microsoft.com/office/2006/metadata/properties" xmlns:ns2="c1fdd505-2570-46c2-bd04-3e0f2d874cf5" xmlns:ns3="b7c441b3-2dff-4699-bda3-d147e81b8d95" xmlns:ns4="9a78828b-5a8a-4c29-9279-b9f7e607d54a" targetNamespace="http://schemas.microsoft.com/office/2006/metadata/properties" ma:root="true" ma:fieldsID="b4c2de86a9c7c30ebb39d0aadf1ed369" ns2:_="" ns3:_="" ns4:_="">
    <xsd:import namespace="c1fdd505-2570-46c2-bd04-3e0f2d874cf5"/>
    <xsd:import namespace="b7c441b3-2dff-4699-bda3-d147e81b8d95"/>
    <xsd:import namespace="9a78828b-5a8a-4c29-9279-b9f7e607d54a"/>
    <xsd:element name="properties">
      <xsd:complexType>
        <xsd:sequence>
          <xsd:element name="documentManagement">
            <xsd:complexType>
              <xsd:all>
                <xsd:element ref="ns2:TaxCatchAll" minOccurs="0"/>
                <xsd:element ref="ns2:TaxCatchAllLabel" minOccurs="0"/>
                <xsd:element ref="ns2:j78542b1fffc4a1c84659474212e3133" minOccurs="0"/>
                <xsd:element ref="ns3:Update_x0020_ADB_x0020_Document_x0020_Type" minOccurs="0"/>
                <xsd:element ref="ns3:Update_x0020_ADB_x0020_Country_x0020_Document_x0020_Type" minOccurs="0"/>
                <xsd:element ref="ns3:Update_x0020_ADB_x0020_Project_x0020_Document_x0020_Type" minOccurs="0"/>
                <xsd:element ref="ns3:MediaServiceMetadata" minOccurs="0"/>
                <xsd:element ref="ns3:MediaServiceFastMetadata" minOccurs="0"/>
                <xsd:element ref="ns4:SharedWithUsers" minOccurs="0"/>
                <xsd:element ref="ns4:SharedWithDetails" minOccurs="0"/>
                <xsd:element ref="ns3:MediaServiceEventHashCode" minOccurs="0"/>
                <xsd:element ref="ns3:MediaServiceGenerationTime" minOccurs="0"/>
                <xsd:element ref="ns3:MediaServiceDateTaken" minOccurs="0"/>
                <xsd:element ref="ns3:MediaServiceAutoTags" minOccurs="0"/>
                <xsd:element ref="ns3:MediaServiceAutoKeyPoints" minOccurs="0"/>
                <xsd:element ref="ns3:MediaServiceKeyPoints" minOccurs="0"/>
                <xsd:element ref="ns3:MediaServiceOCR" minOccurs="0"/>
                <xsd:element ref="ns3:lcf76f155ced4ddcb4097134ff3c332f"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5bdabb-961a-4c55-9f78-53a0bda09ad1}" ma:internalName="TaxCatchAll" ma:showField="CatchAllData"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85bdabb-961a-4c55-9f78-53a0bda09ad1}" ma:internalName="TaxCatchAllLabel" ma:readOnly="true" ma:showField="CatchAllDataLabel"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j78542b1fffc4a1c84659474212e3133" ma:index="10" nillable="true" ma:taxonomy="true" ma:internalName="j78542b1fffc4a1c84659474212e3133" ma:taxonomyFieldName="ADBContentGroup" ma:displayName="Content Group" ma:readOnly="false" ma:default="2;#PARD|295ac658-7ead-429b-b4bd-88b6908bedd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c441b3-2dff-4699-bda3-d147e81b8d95" elementFormDefault="qualified">
    <xsd:import namespace="http://schemas.microsoft.com/office/2006/documentManagement/types"/>
    <xsd:import namespace="http://schemas.microsoft.com/office/infopath/2007/PartnerControls"/>
    <xsd:element name="Update_x0020_ADB_x0020_Document_x0020_Type" ma:index="12" nillable="true" ma:displayName="Update ADB Document Type" ma:internalName="Update_x0020_ADB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Country_x0020_Document_x0020_Type" ma:index="13" nillable="true" ma:displayName="Update ADB Country Document Type" ma:internalName="Update_x0020_ADB_x0020_Country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Project_x0020_Document_x0020_Type" ma:index="14" nillable="true" ma:displayName="Update ADB Project Document Type" ma:internalName="Update_x0020_ADB_x0020_Project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78828b-5a8a-4c29-9279-b9f7e607d54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DEAC07-7A8A-4A60-A47F-3E886B38518E}">
  <ds:schemaRefs>
    <ds:schemaRef ds:uri="http://schemas.microsoft.com/office/infopath/2007/PartnerControls"/>
    <ds:schemaRef ds:uri="http://purl.org/dc/elements/1.1/"/>
    <ds:schemaRef ds:uri="http://purl.org/dc/dcmitype/"/>
    <ds:schemaRef ds:uri="b7c441b3-2dff-4699-bda3-d147e81b8d95"/>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9a78828b-5a8a-4c29-9279-b9f7e607d54a"/>
    <ds:schemaRef ds:uri="c1fdd505-2570-46c2-bd04-3e0f2d874cf5"/>
  </ds:schemaRefs>
</ds:datastoreItem>
</file>

<file path=customXml/itemProps2.xml><?xml version="1.0" encoding="utf-8"?>
<ds:datastoreItem xmlns:ds="http://schemas.openxmlformats.org/officeDocument/2006/customXml" ds:itemID="{48736FF9-E0F7-4F6E-B335-69572199AEDC}">
  <ds:schemaRefs>
    <ds:schemaRef ds:uri="http://schemas.microsoft.com/sharepoint/v3/contenttype/forms"/>
  </ds:schemaRefs>
</ds:datastoreItem>
</file>

<file path=customXml/itemProps3.xml><?xml version="1.0" encoding="utf-8"?>
<ds:datastoreItem xmlns:ds="http://schemas.openxmlformats.org/officeDocument/2006/customXml" ds:itemID="{62E16634-4DFE-4BDE-8655-9184CAC57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b7c441b3-2dff-4699-bda3-d147e81b8d95"/>
    <ds:schemaRef ds:uri="9a78828b-5a8a-4c29-9279-b9f7e607d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Fig. 1 - COO</vt:lpstr>
      <vt:lpstr>Fig. 2 - SAM</vt:lpstr>
      <vt:lpstr>Fig. 3 - TON</vt:lpstr>
      <vt:lpstr>Fig. 4 - FIJ</vt:lpstr>
      <vt:lpstr>Fig. 5- FIJ</vt:lpstr>
      <vt:lpstr>Fig. 6- FIJ</vt:lpstr>
      <vt:lpstr>Fig. 7 - FIJ</vt:lpstr>
      <vt:lpstr>Fig. 8 - FIJ</vt:lpstr>
      <vt:lpstr>Fig.9 - KIR</vt:lpstr>
      <vt:lpstr>Fig. 10 - NIU</vt:lpstr>
      <vt:lpstr>Fig. 11 - TUV</vt:lpstr>
      <vt:lpstr>Fig. 12 - NAU</vt:lpstr>
      <vt:lpstr>Fig. 13 - NAU</vt:lpstr>
      <vt:lpstr>Fig. 14 - North Pacific</vt:lpstr>
      <vt:lpstr>Fig. 15 - PNG</vt:lpstr>
      <vt:lpstr>Fig. 16 - PNG</vt:lpstr>
      <vt:lpstr>Fig. 17 - PNG</vt:lpstr>
      <vt:lpstr>Fig. 18 - SOL</vt:lpstr>
      <vt:lpstr>Fig. 19 - SOL</vt:lpstr>
      <vt:lpstr>Fig. 20 - VAN</vt:lpstr>
      <vt:lpstr>Fig. 21 - VAN</vt:lpstr>
      <vt:lpstr>Fig. 22 - VAN</vt:lpstr>
      <vt:lpstr>'Fig. 8 - FIJ'!Print_Area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Carina A. Tinio</dc:creator>
  <cp:lastModifiedBy>Anna Jennifer Umlas</cp:lastModifiedBy>
  <dcterms:created xsi:type="dcterms:W3CDTF">2024-06-18T04:52:38Z</dcterms:created>
  <dcterms:modified xsi:type="dcterms:W3CDTF">2024-08-10T18:21:44Z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2024-06-18T05:06:26Z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41e7b569-2329-42e1-a6be-ef7f2f1e5e9c</vt:lpwstr>
  </property>
  <property fmtid="{D5CDD505-2E9C-101B-9397-08002B2CF9AE}" pid="8" name="MSIP_Label_817d4574-7375-4d17-b29c-6e4c6df0fcb0_ContentBits">
    <vt:lpwstr>2</vt:lpwstr>
  </property>
  <property fmtid="{D5CDD505-2E9C-101B-9397-08002B2CF9AE}" pid="9" name="ADBFocusArea">
    <vt:lpwstr/>
  </property>
  <property fmtid="{D5CDD505-2E9C-101B-9397-08002B2CF9AE}" pid="10" name="MediaServiceImageTags">
    <vt:lpwstr/>
  </property>
  <property fmtid="{D5CDD505-2E9C-101B-9397-08002B2CF9AE}" pid="11" name="ce5a4fae9a7d4e3d9d782ef76d38f19e">
    <vt:lpwstr/>
  </property>
  <property fmtid="{D5CDD505-2E9C-101B-9397-08002B2CF9AE}" pid="12" name="ContentTypeId">
    <vt:lpwstr>0x0101005ACC34B5BFC36F4C89DEDFE4BCF9BD98</vt:lpwstr>
  </property>
  <property fmtid="{D5CDD505-2E9C-101B-9397-08002B2CF9AE}" pid="13" name="ADBProjectDocumentType">
    <vt:lpwstr/>
  </property>
  <property fmtid="{D5CDD505-2E9C-101B-9397-08002B2CF9AE}" pid="14" name="ADBSector">
    <vt:lpwstr/>
  </property>
  <property fmtid="{D5CDD505-2E9C-101B-9397-08002B2CF9AE}" pid="15" name="ADBDocumentSecurity">
    <vt:lpwstr/>
  </property>
  <property fmtid="{D5CDD505-2E9C-101B-9397-08002B2CF9AE}" pid="16" name="d01a0ce1b141461dbfb235a3ab729a2c">
    <vt:lpwstr/>
  </property>
  <property fmtid="{D5CDD505-2E9C-101B-9397-08002B2CF9AE}" pid="17" name="ADBDocumentLanguage">
    <vt:lpwstr/>
  </property>
  <property fmtid="{D5CDD505-2E9C-101B-9397-08002B2CF9AE}" pid="18" name="ADBDocumentType">
    <vt:lpwstr/>
  </property>
  <property fmtid="{D5CDD505-2E9C-101B-9397-08002B2CF9AE}" pid="19" name="hca2169e3b0945318411f30479ba40c8">
    <vt:lpwstr/>
  </property>
  <property fmtid="{D5CDD505-2E9C-101B-9397-08002B2CF9AE}" pid="20" name="ADBDepartmentOwner">
    <vt:lpwstr/>
  </property>
  <property fmtid="{D5CDD505-2E9C-101B-9397-08002B2CF9AE}" pid="21" name="p030e467f78f45b4ae8f7e2c17ea4d82">
    <vt:lpwstr/>
  </property>
  <property fmtid="{D5CDD505-2E9C-101B-9397-08002B2CF9AE}" pid="22" name="k985dbdc596c44d7acaf8184f33920f0">
    <vt:lpwstr/>
  </property>
  <property fmtid="{D5CDD505-2E9C-101B-9397-08002B2CF9AE}" pid="23" name="a37ff23a602146d4934a49238d370ca5">
    <vt:lpwstr/>
  </property>
  <property fmtid="{D5CDD505-2E9C-101B-9397-08002B2CF9AE}" pid="24" name="ADBCountry">
    <vt:lpwstr/>
  </property>
  <property fmtid="{D5CDD505-2E9C-101B-9397-08002B2CF9AE}" pid="25" name="d61536b25a8a4fedb48bb564279be82a">
    <vt:lpwstr/>
  </property>
  <property fmtid="{D5CDD505-2E9C-101B-9397-08002B2CF9AE}" pid="26" name="ADBCountryDocumentType">
    <vt:lpwstr/>
  </property>
  <property fmtid="{D5CDD505-2E9C-101B-9397-08002B2CF9AE}" pid="27" name="a0d1b14b197747dfafc19f70ff45d4f6">
    <vt:lpwstr/>
  </property>
  <property fmtid="{D5CDD505-2E9C-101B-9397-08002B2CF9AE}" pid="28" name="ADBProject">
    <vt:lpwstr/>
  </property>
  <property fmtid="{D5CDD505-2E9C-101B-9397-08002B2CF9AE}" pid="29" name="ADBContentGroup">
    <vt:lpwstr>2;#PARD|295ac658-7ead-429b-b4bd-88b6908bedd7</vt:lpwstr>
  </property>
  <property fmtid="{D5CDD505-2E9C-101B-9397-08002B2CF9AE}" pid="30" name="de77c5b4d20d4bdeb0b6d09350193e53">
    <vt:lpwstr/>
  </property>
  <property fmtid="{D5CDD505-2E9C-101B-9397-08002B2CF9AE}" pid="31" name="h00e4aaaf4624e24a7df7f06faa038c6">
    <vt:lpwstr/>
  </property>
</Properties>
</file>