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1" documentId="13_ncr:1_{6FE15851-B3E0-814A-89D8-BBA98037CBBA}" xr6:coauthVersionLast="47" xr6:coauthVersionMax="47" xr10:uidLastSave="{B590494E-A357-491C-8A7E-4E6E57991D1B}"/>
  <bookViews>
    <workbookView xWindow="240" yWindow="1400" windowWidth="28560" windowHeight="13380" firstSheet="2" activeTab="2" xr2:uid="{00000000-000D-0000-FFFF-FFFF00000000}"/>
  </bookViews>
  <sheets>
    <sheet name="2010-2018" sheetId="1" r:id="rId1"/>
    <sheet name="2021" sheetId="3" r:id="rId2"/>
    <sheet name="2021 Aggregate" sheetId="4" r:id="rId3"/>
    <sheet name="2019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UND1" localSheetId="1">#REF!</definedName>
    <definedName name="___UND1" localSheetId="2">#REF!</definedName>
    <definedName name="___UND1">#REF!</definedName>
    <definedName name="___UND2" localSheetId="1">#REF!</definedName>
    <definedName name="___UND2" localSheetId="2">#REF!</definedName>
    <definedName name="___UND2">#REF!</definedName>
    <definedName name="__123Graph_A" localSheetId="1" hidden="1">'[1]By Year 69-10'!#REF!</definedName>
    <definedName name="__123Graph_A" localSheetId="2" hidden="1">'[1]By Year 69-10'!#REF!</definedName>
    <definedName name="__123Graph_A" hidden="1">'[1]By Year 69-10'!#REF!</definedName>
    <definedName name="__123Graph_D" localSheetId="1" hidden="1">[2]overdue!#REF!</definedName>
    <definedName name="__123Graph_D" localSheetId="2" hidden="1">[2]overdue!#REF!</definedName>
    <definedName name="__123Graph_D" hidden="1">[2]overdue!#REF!</definedName>
    <definedName name="__123Graph_X" localSheetId="1" hidden="1">'[1]By Year 69-10'!#REF!</definedName>
    <definedName name="__123Graph_X" localSheetId="2" hidden="1">'[1]By Year 69-10'!#REF!</definedName>
    <definedName name="__123Graph_X" hidden="1">'[1]By Year 69-10'!#REF!</definedName>
    <definedName name="__UND1" localSheetId="1">#REF!</definedName>
    <definedName name="__UND1" localSheetId="2">#REF!</definedName>
    <definedName name="__UND1">#REF!</definedName>
    <definedName name="__UND2" localSheetId="1">#REF!</definedName>
    <definedName name="__UND2" localSheetId="2">#REF!</definedName>
    <definedName name="__UND2">#REF!</definedName>
    <definedName name="_Fill" localSheetId="1" hidden="1">'[1]By Year 69-10'!#REF!</definedName>
    <definedName name="_Fill" localSheetId="2" hidden="1">'[1]By Year 69-10'!#REF!</definedName>
    <definedName name="_Fill" hidden="1">'[1]By Year 69-10'!#REF!</definedName>
    <definedName name="_xlnm._FilterDatabase" localSheetId="1" hidden="1">#REF!</definedName>
    <definedName name="_xlnm._FilterDatabase" localSheetId="2" hidden="1">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6" i="4"/>
</calcChain>
</file>

<file path=xl/sharedStrings.xml><?xml version="1.0" encoding="utf-8"?>
<sst xmlns="http://schemas.openxmlformats.org/spreadsheetml/2006/main" count="212" uniqueCount="149">
  <si>
    <t>TUVALU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</si>
  <si>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</si>
  <si>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</si>
  <si>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</si>
  <si>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</si>
  <si>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</si>
  <si>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</si>
  <si>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</si>
  <si>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</si>
  <si>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</si>
  <si>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</si>
  <si>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</si>
  <si>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</si>
  <si>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</si>
  <si>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</si>
  <si>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</si>
  <si>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</si>
  <si>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</si>
  <si>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</si>
  <si>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</si>
  <si>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</si>
  <si>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</si>
  <si>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</si>
  <si>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</si>
  <si>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</si>
  <si>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</si>
  <si>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</si>
  <si>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</si>
  <si>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</si>
  <si>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</si>
  <si>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</si>
  <si>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</si>
  <si>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</si>
  <si>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</si>
  <si>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</si>
  <si>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</si>
  <si>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</si>
  <si>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</si>
  <si>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</si>
  <si>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</si>
  <si>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</si>
  <si>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</si>
  <si>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</si>
  <si>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</si>
  <si>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</si>
  <si>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</si>
  <si>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</si>
  <si>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</si>
  <si>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</si>
  <si>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</si>
  <si>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</si>
  <si>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</si>
  <si>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</si>
  <si>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</si>
  <si>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</si>
  <si>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</si>
  <si>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</si>
  <si>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</si>
  <si>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</si>
  <si>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</si>
  <si>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</si>
  <si>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</si>
  <si>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</si>
  <si>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</si>
  <si>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</si>
  <si>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</si>
  <si>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</si>
  <si>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</si>
  <si>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</si>
  <si>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</si>
  <si>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</si>
  <si>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</si>
  <si>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</si>
  <si>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</si>
  <si>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</si>
  <si>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</si>
  <si>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</si>
  <si>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</si>
  <si>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</si>
  <si>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</si>
  <si>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</si>
  <si>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</si>
  <si>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</si>
  <si>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</si>
  <si>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</si>
  <si>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</si>
  <si>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</si>
  <si>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1921/2088</t>
  </si>
  <si>
    <t>Maritime Training Project</t>
  </si>
  <si>
    <t>Tuvalu</t>
  </si>
  <si>
    <t>Project</t>
  </si>
  <si>
    <t>S</t>
  </si>
  <si>
    <t>ADF</t>
  </si>
  <si>
    <t>No</t>
  </si>
  <si>
    <t>Yes</t>
  </si>
  <si>
    <t>G0139</t>
  </si>
  <si>
    <t>Improved Financial Management Program</t>
  </si>
  <si>
    <t>Program</t>
  </si>
  <si>
    <t>41180-022</t>
  </si>
  <si>
    <t xml:space="preserve">G0318 </t>
  </si>
  <si>
    <t>Strengthened Public Financial Management Program</t>
  </si>
  <si>
    <t>45395-001</t>
  </si>
  <si>
    <t>0442-G</t>
  </si>
  <si>
    <t>Strengthened Fiscal Sustainability Program</t>
  </si>
  <si>
    <t>47318-001</t>
  </si>
  <si>
    <t>Program grant</t>
  </si>
  <si>
    <t>ADF grant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</si>
  <si>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</si>
  <si>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</si>
  <si>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</si>
  <si>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</si>
  <si>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</si>
  <si>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</si>
  <si>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2021 Development Effectiveness Review</t>
  </si>
  <si>
    <t>Strategy 2030 Operational Priority Results from Completed Operations</t>
  </si>
  <si>
    <t>https://www.adb.org/documents/development-effectiveness-review-2021-report</t>
  </si>
  <si>
    <t>Indicator no.</t>
  </si>
  <si>
    <t>Type</t>
  </si>
  <si>
    <t>Indicator Name</t>
  </si>
  <si>
    <t>Achieved Result</t>
  </si>
  <si>
    <t>A. Sovereign operation</t>
  </si>
  <si>
    <t>Improved Fiscal and Infrastructure Management Program</t>
  </si>
  <si>
    <t>RFI</t>
  </si>
  <si>
    <t>Entities with improved management functions and financial stability (number) </t>
  </si>
  <si>
    <t>6.1.3</t>
  </si>
  <si>
    <t>TI</t>
  </si>
  <si>
    <t>Measures supported in implementation that promote resilience and responsiveness to economic shocks in a timely manner (number) 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</si>
  <si>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</si>
  <si>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</si>
  <si>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</si>
  <si>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</si>
  <si>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B. Nonsovereign operation</t>
  </si>
  <si>
    <t>-</t>
  </si>
  <si>
    <t>C. Technical assistance</t>
  </si>
  <si>
    <t>Supporting Reforms to Strengthen Fiscal Resilience and Improve Public Service Delivery</t>
  </si>
  <si>
    <t>6.1.1</t>
  </si>
  <si>
    <t>Government officials with increased capacity to design, implement, monitor, and evaluate relevant measures (number)</t>
  </si>
  <si>
    <t>6.2.1</t>
  </si>
  <si>
    <t>Service delivery standards adopted and/or supported in implementation by government and/or private entities (number)</t>
  </si>
  <si>
    <t>NOTE: No OP results in 2019 - 2020.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</si>
  <si>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</si>
  <si>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</si>
  <si>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</si>
  <si>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</si>
  <si>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</si>
  <si>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</si>
  <si>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</si>
  <si>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2019 Development Effectiveness Review</t>
  </si>
  <si>
    <t>https://www.adb.org/documents/development-effectiveness-review-2019-report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</si>
</sst>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[$-409]d\-mmm\-yy;@"/>
    <numFmt numFmtId="168" formatCode="#,##0.0"/>
    <numFmt numFmtId="169" formatCode="[$-409]dd\-mmm\-yy;@"/>
  </numFmts>
  <fonts count="26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166" fontId="4" fillId="0" borderId="1" xfId="1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7" fontId="8" fillId="0" borderId="1" xfId="2" applyNumberFormat="1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7" fontId="4" fillId="0" borderId="1" xfId="1" applyNumberFormat="1" applyFont="1" applyFill="1" applyBorder="1"/>
    <xf numFmtId="166" fontId="4" fillId="0" borderId="1" xfId="0" applyNumberFormat="1" applyFont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/>
    <xf numFmtId="0" fontId="6" fillId="3" borderId="1" xfId="2" applyFont="1" applyFill="1" applyBorder="1" applyAlignment="1">
      <alignment horizontal="right" wrapText="1"/>
    </xf>
    <xf numFmtId="0" fontId="6" fillId="3" borderId="1" xfId="2" applyFont="1" applyFill="1" applyBorder="1" applyAlignment="1">
      <alignment horizontal="center" wrapText="1"/>
    </xf>
    <xf numFmtId="15" fontId="6" fillId="0" borderId="1" xfId="3" applyNumberFormat="1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68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/>
    <xf numFmtId="0" fontId="6" fillId="0" borderId="1" xfId="0" applyFont="1" applyBorder="1" applyAlignment="1">
      <alignment horizontal="right"/>
    </xf>
    <xf numFmtId="167" fontId="6" fillId="0" borderId="1" xfId="0" applyNumberFormat="1" applyFont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4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5" fillId="0" borderId="0" xfId="5" applyFont="1"/>
    <xf numFmtId="0" fontId="15" fillId="0" borderId="0" xfId="5" applyFont="1" applyAlignment="1">
      <alignment wrapText="1"/>
    </xf>
    <xf numFmtId="0" fontId="2" fillId="0" borderId="0" xfId="5"/>
    <xf numFmtId="0" fontId="16" fillId="0" borderId="0" xfId="5" applyFont="1" applyAlignment="1">
      <alignment vertical="center"/>
    </xf>
    <xf numFmtId="0" fontId="16" fillId="0" borderId="0" xfId="5" applyFont="1"/>
    <xf numFmtId="0" fontId="17" fillId="0" borderId="0" xfId="0" applyFont="1"/>
    <xf numFmtId="0" fontId="18" fillId="0" borderId="0" xfId="4" applyFont="1" applyFill="1"/>
    <xf numFmtId="0" fontId="15" fillId="13" borderId="0" xfId="5" applyFont="1" applyFill="1" applyAlignment="1">
      <alignment horizontal="center" vertical="top"/>
    </xf>
    <xf numFmtId="0" fontId="15" fillId="13" borderId="0" xfId="5" applyFont="1" applyFill="1" applyAlignment="1">
      <alignment horizontal="center" vertical="top" wrapText="1"/>
    </xf>
    <xf numFmtId="0" fontId="15" fillId="14" borderId="0" xfId="5" applyFont="1" applyFill="1" applyAlignment="1">
      <alignment horizontal="left" vertical="top"/>
    </xf>
    <xf numFmtId="0" fontId="15" fillId="14" borderId="0" xfId="5" quotePrefix="1" applyFont="1" applyFill="1" applyAlignment="1">
      <alignment horizontal="right" vertical="top" wrapText="1"/>
    </xf>
    <xf numFmtId="0" fontId="15" fillId="14" borderId="0" xfId="5" quotePrefix="1" applyFont="1" applyFill="1" applyAlignment="1">
      <alignment horizontal="right" vertical="top"/>
    </xf>
    <xf numFmtId="0" fontId="15" fillId="0" borderId="0" xfId="6" applyFont="1"/>
    <xf numFmtId="0" fontId="15" fillId="0" borderId="0" xfId="6" applyFont="1" applyAlignment="1">
      <alignment wrapText="1"/>
    </xf>
    <xf numFmtId="0" fontId="1" fillId="0" borderId="0" xfId="6"/>
    <xf numFmtId="0" fontId="16" fillId="0" borderId="0" xfId="6" applyFont="1" applyAlignment="1">
      <alignment vertical="center"/>
    </xf>
    <xf numFmtId="0" fontId="16" fillId="0" borderId="0" xfId="6" applyFont="1"/>
    <xf numFmtId="0" fontId="15" fillId="13" borderId="0" xfId="6" applyFont="1" applyFill="1" applyAlignment="1">
      <alignment horizontal="center" vertical="top"/>
    </xf>
    <xf numFmtId="0" fontId="15" fillId="13" borderId="0" xfId="6" applyFont="1" applyFill="1" applyAlignment="1">
      <alignment horizontal="center" vertical="top" wrapText="1"/>
    </xf>
    <xf numFmtId="0" fontId="16" fillId="0" borderId="0" xfId="6" applyFont="1" applyAlignment="1">
      <alignment horizontal="left" vertical="top"/>
    </xf>
    <xf numFmtId="0" fontId="16" fillId="0" borderId="0" xfId="6" quotePrefix="1" applyFont="1" applyAlignment="1">
      <alignment horizontal="right" vertical="top" wrapText="1"/>
    </xf>
    <xf numFmtId="0" fontId="16" fillId="0" borderId="0" xfId="6" quotePrefix="1" applyFont="1" applyAlignment="1">
      <alignment horizontal="right" vertical="top"/>
    </xf>
    <xf numFmtId="0" fontId="19" fillId="0" borderId="0" xfId="6" applyFont="1"/>
    <xf numFmtId="0" fontId="20" fillId="0" borderId="0" xfId="6" quotePrefix="1" applyFont="1" applyAlignment="1">
      <alignment horizontal="left" vertical="top"/>
    </xf>
    <xf numFmtId="0" fontId="15" fillId="0" borderId="0" xfId="6" quotePrefix="1" applyFont="1" applyAlignment="1">
      <alignment horizontal="left" vertical="top"/>
    </xf>
    <xf numFmtId="0" fontId="15" fillId="0" borderId="0" xfId="6" applyFont="1" applyAlignment="1">
      <alignment horizontal="center" vertical="top" wrapText="1"/>
    </xf>
    <xf numFmtId="0" fontId="15" fillId="0" borderId="0" xfId="6" applyFont="1" applyAlignment="1">
      <alignment horizontal="center" vertical="top"/>
    </xf>
    <xf numFmtId="0" fontId="15" fillId="0" borderId="0" xfId="6" applyFont="1" applyAlignment="1">
      <alignment horizontal="left" vertical="top"/>
    </xf>
    <xf numFmtId="0" fontId="15" fillId="0" borderId="0" xfId="6" applyFont="1" applyAlignment="1">
      <alignment vertical="top" wrapText="1"/>
    </xf>
    <xf numFmtId="0" fontId="15" fillId="0" borderId="0" xfId="6" applyFont="1" applyAlignment="1">
      <alignment vertical="top"/>
    </xf>
    <xf numFmtId="0" fontId="21" fillId="0" borderId="0" xfId="6" applyFont="1"/>
    <xf numFmtId="0" fontId="22" fillId="0" borderId="0" xfId="0" applyFont="1" applyAlignment="1">
      <alignment horizontal="left" vertical="top"/>
    </xf>
    <xf numFmtId="0" fontId="23" fillId="13" borderId="2" xfId="6" applyFont="1" applyFill="1" applyBorder="1" applyAlignment="1">
      <alignment horizontal="center" vertical="top"/>
    </xf>
    <xf numFmtId="0" fontId="23" fillId="13" borderId="3" xfId="6" applyFont="1" applyFill="1" applyBorder="1" applyAlignment="1">
      <alignment horizontal="center" vertical="top"/>
    </xf>
    <xf numFmtId="165" fontId="23" fillId="13" borderId="3" xfId="1" applyNumberFormat="1" applyFont="1" applyFill="1" applyBorder="1" applyAlignment="1">
      <alignment horizontal="center" vertical="top"/>
    </xf>
    <xf numFmtId="165" fontId="23" fillId="13" borderId="4" xfId="1" applyNumberFormat="1" applyFont="1" applyFill="1" applyBorder="1" applyAlignment="1">
      <alignment horizontal="center" vertical="top"/>
    </xf>
    <xf numFmtId="0" fontId="24" fillId="0" borderId="5" xfId="6" quotePrefix="1" applyFont="1" applyBorder="1" applyAlignment="1">
      <alignment horizontal="left" vertical="top"/>
    </xf>
    <xf numFmtId="165" fontId="15" fillId="15" borderId="6" xfId="1" applyNumberFormat="1" applyFont="1" applyFill="1" applyBorder="1" applyAlignment="1">
      <alignment horizontal="right" vertical="top" wrapText="1"/>
    </xf>
    <xf numFmtId="0" fontId="15" fillId="0" borderId="5" xfId="6" applyFont="1" applyBorder="1" applyAlignment="1">
      <alignment horizontal="left" vertical="top"/>
    </xf>
    <xf numFmtId="165" fontId="15" fillId="0" borderId="0" xfId="1" applyNumberFormat="1" applyFont="1" applyBorder="1" applyAlignment="1">
      <alignment vertical="top"/>
    </xf>
    <xf numFmtId="0" fontId="15" fillId="0" borderId="7" xfId="6" applyFont="1" applyBorder="1" applyAlignment="1">
      <alignment horizontal="left" vertical="top"/>
    </xf>
    <xf numFmtId="0" fontId="15" fillId="0" borderId="8" xfId="6" applyFont="1" applyBorder="1" applyAlignment="1">
      <alignment horizontal="left" vertical="top"/>
    </xf>
    <xf numFmtId="0" fontId="15" fillId="0" borderId="8" xfId="6" applyFont="1" applyBorder="1" applyAlignment="1">
      <alignment vertical="top" wrapText="1"/>
    </xf>
    <xf numFmtId="165" fontId="1" fillId="0" borderId="0" xfId="1" applyNumberFormat="1" applyFont="1"/>
    <xf numFmtId="0" fontId="16" fillId="14" borderId="0" xfId="6" applyFont="1" applyFill="1" applyAlignment="1">
      <alignment horizontal="left" vertical="top"/>
    </xf>
    <xf numFmtId="0" fontId="16" fillId="14" borderId="0" xfId="6" quotePrefix="1" applyFont="1" applyFill="1" applyAlignment="1">
      <alignment horizontal="right" vertical="top" wrapText="1"/>
    </xf>
    <xf numFmtId="0" fontId="16" fillId="14" borderId="0" xfId="6" quotePrefix="1" applyFont="1" applyFill="1" applyAlignment="1">
      <alignment horizontal="right" vertical="top"/>
    </xf>
    <xf numFmtId="0" fontId="20" fillId="0" borderId="0" xfId="6" applyFont="1" applyAlignment="1">
      <alignment horizontal="left" vertical="top"/>
    </xf>
    <xf numFmtId="0" fontId="20" fillId="0" borderId="0" xfId="6" applyFont="1" applyAlignment="1">
      <alignment vertical="top" wrapText="1"/>
    </xf>
    <xf numFmtId="0" fontId="20" fillId="0" borderId="0" xfId="6" applyFont="1" applyAlignment="1">
      <alignment vertical="top"/>
    </xf>
    <xf numFmtId="0" fontId="25" fillId="0" borderId="0" xfId="6" applyFont="1"/>
    <xf numFmtId="0" fontId="24" fillId="0" borderId="0" xfId="6" applyFont="1" applyAlignment="1">
      <alignment horizontal="left" vertical="top"/>
    </xf>
    <xf numFmtId="0" fontId="24" fillId="0" borderId="0" xfId="6" applyFont="1" applyAlignment="1">
      <alignment vertical="top" wrapText="1"/>
    </xf>
    <xf numFmtId="165" fontId="15" fillId="15" borderId="6" xfId="1" applyNumberFormat="1" applyFont="1" applyFill="1" applyBorder="1" applyAlignment="1">
      <alignment horizontal="right" wrapText="1"/>
    </xf>
    <xf numFmtId="165" fontId="15" fillId="0" borderId="0" xfId="1" quotePrefix="1" applyNumberFormat="1" applyFont="1" applyBorder="1" applyAlignment="1">
      <alignment horizontal="right"/>
    </xf>
    <xf numFmtId="165" fontId="15" fillId="15" borderId="9" xfId="1" applyNumberFormat="1" applyFont="1" applyFill="1" applyBorder="1" applyAlignment="1">
      <alignment horizontal="right" wrapText="1"/>
    </xf>
    <xf numFmtId="165" fontId="15" fillId="0" borderId="0" xfId="1" applyNumberFormat="1" applyFont="1" applyBorder="1" applyAlignment="1">
      <alignment horizontal="right"/>
    </xf>
    <xf numFmtId="165" fontId="15" fillId="0" borderId="8" xfId="1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8">
    <cellStyle name="Comma" xfId="1" builtinId="3"/>
    <cellStyle name="Comma 2" xfId="7" xr:uid="{76E3DD45-7B42-6E42-80F1-FF72D2A521E2}"/>
    <cellStyle name="Hyperlink" xfId="4" builtinId="8"/>
    <cellStyle name="Normal" xfId="0" builtinId="0"/>
    <cellStyle name="Normal 12" xfId="3" xr:uid="{00000000-0005-0000-0000-000003000000}"/>
    <cellStyle name="Normal 2" xfId="5" xr:uid="{E2C6FEFC-2EA9-5942-BDC3-C8038245625A}"/>
    <cellStyle name="Normal 2 2" xfId="6" xr:uid="{3C112028-1E7C-8F47-BD56-A5301F687A67}"/>
    <cellStyle name="Normal 2 2 5" xfId="2" xr:uid="{00000000-0005-0000-0000-000004000000}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BF4C8F-C278-7F45-B41A-9A63E3E6FC6E}" name="Table136789101112131415161718192021222324252627282934" displayName="Table136789101112131415161718192021222324252627282934" ref="A6:D17" totalsRowShown="0" headerRowDxfId="12" tableBorderDxfId="11">
  <tableColumns count="4">
    <tableColumn id="1" xr3:uid="{FD9B5C64-9D57-3C48-BA42-1EA62224B954}" name="Indicator no." dataDxfId="10"/>
    <tableColumn id="5" xr3:uid="{EFE274DF-54E3-B44E-9C40-E229B6850568}" name="Type" dataDxfId="9"/>
    <tableColumn id="2" xr3:uid="{6AC6BDD6-7280-584C-8222-A73B22DE0C66}" name="Indicator Name" dataDxfId="8"/>
    <tableColumn id="4" xr3:uid="{08A2BB5B-19DC-6447-84D5-6643CECCF860}" name="Achieved Result" dataDxfId="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639BBE-886D-C446-8D6F-96265C3E9A54}" name="Table13678910111213141516171819202122232425262728293031323334353637" displayName="Table13678910111213141516171819202122232425262728293031323334353637" ref="A6:D9" totalsRowShown="0" headerRowDxfId="6" dataDxfId="5" tableBorderDxfId="4">
  <tableColumns count="4">
    <tableColumn id="1" xr3:uid="{E1CEF659-7128-AB49-94C9-6669C7F80946}" name="Indicator no." dataDxfId="3"/>
    <tableColumn id="5" xr3:uid="{49B5D2AF-D6B8-7646-BA63-61A430B5ECE6}" name="Type" dataDxfId="2"/>
    <tableColumn id="2" xr3:uid="{DB0F3D3E-8836-BF45-89F0-73F40D8FA311}" name="Indicator Name" dataDxfId="1"/>
    <tableColumn id="4" xr3:uid="{FA118142-4D6D-A14E-A93F-B8E22782E555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19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2"/>
  <sheetViews>
    <sheetView zoomScale="95" zoomScaleNormal="95" workbookViewId="0">
      <selection activeCell="A6" sqref="A6"/>
    </sheetView>
  </sheetViews>
  <sheetFormatPr defaultColWidth="8.875" defaultRowHeight="14.1"/>
  <cols>
    <col min="3" max="3" width="36" customWidth="1"/>
    <col min="6" max="6" width="12.625" customWidth="1"/>
    <col min="7" max="7" width="11.875" customWidth="1"/>
    <col min="10" max="10" width="17.875" customWidth="1"/>
    <col min="11" max="12" width="12.5" hidden="1" customWidth="1"/>
    <col min="13" max="14" width="12.5" customWidth="1"/>
    <col min="15" max="15" width="15.375" customWidth="1"/>
    <col min="16" max="19" width="12.5" customWidth="1"/>
    <col min="20" max="21" width="12.5" hidden="1" customWidth="1"/>
    <col min="22" max="23" width="12.5" customWidth="1"/>
    <col min="24" max="24" width="15.375" customWidth="1"/>
    <col min="25" max="32" width="12.5" customWidth="1"/>
    <col min="33" max="77" width="16.375" customWidth="1"/>
  </cols>
  <sheetData>
    <row r="1" spans="1:77" ht="18">
      <c r="A1" s="72" t="s">
        <v>0</v>
      </c>
    </row>
    <row r="2" spans="1:77" ht="15.95">
      <c r="A2" s="70" t="s">
        <v>1</v>
      </c>
      <c r="B2" s="3"/>
      <c r="C2" s="5"/>
      <c r="D2" s="71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0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69" t="s">
        <v>3</v>
      </c>
      <c r="B4" s="65"/>
      <c r="C4" s="68"/>
      <c r="D4" s="63"/>
      <c r="E4" s="67"/>
      <c r="F4" s="63"/>
      <c r="G4" s="66"/>
      <c r="H4" s="66"/>
      <c r="I4" s="66"/>
      <c r="J4" s="66"/>
      <c r="K4" s="64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4"/>
      <c r="AC4" s="66"/>
      <c r="AD4" s="65"/>
      <c r="AE4" s="65"/>
      <c r="AF4" s="64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</row>
    <row r="5" spans="1:77">
      <c r="B5" s="58"/>
      <c r="C5" s="62"/>
      <c r="D5" s="60"/>
      <c r="E5" s="60"/>
      <c r="F5" s="60"/>
      <c r="G5" s="59"/>
      <c r="H5" s="59"/>
      <c r="I5" s="59"/>
      <c r="J5" s="59"/>
      <c r="K5" s="61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59"/>
      <c r="AD5" s="58"/>
      <c r="AE5" s="58"/>
      <c r="AF5" s="57"/>
      <c r="AG5" s="132" t="s">
        <v>4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3" t="s">
        <v>5</v>
      </c>
      <c r="AR5" s="133"/>
      <c r="AS5" s="133"/>
      <c r="AT5" s="133"/>
      <c r="AU5" s="133"/>
      <c r="AV5" s="133"/>
      <c r="AW5" s="133"/>
      <c r="AX5" s="133"/>
      <c r="AY5" s="133"/>
      <c r="AZ5" s="133"/>
      <c r="BA5" s="134" t="s">
        <v>6</v>
      </c>
      <c r="BB5" s="134"/>
      <c r="BC5" s="134"/>
      <c r="BD5" s="134"/>
      <c r="BE5" s="134"/>
      <c r="BF5" s="134"/>
      <c r="BG5" s="134"/>
      <c r="BH5" s="134"/>
      <c r="BI5" s="135" t="s">
        <v>7</v>
      </c>
      <c r="BJ5" s="135"/>
      <c r="BK5" s="135"/>
      <c r="BL5" s="135"/>
      <c r="BM5" s="136" t="s">
        <v>8</v>
      </c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1" t="s">
        <v>9</v>
      </c>
      <c r="BY5" s="131"/>
    </row>
    <row r="6" spans="1:77" ht="66" customHeight="1">
      <c r="A6" s="55" t="s">
        <v>10</v>
      </c>
      <c r="B6" s="56" t="s">
        <v>11</v>
      </c>
      <c r="C6" s="55" t="s">
        <v>12</v>
      </c>
      <c r="D6" s="55" t="s">
        <v>13</v>
      </c>
      <c r="E6" s="55" t="s">
        <v>14</v>
      </c>
      <c r="F6" s="55" t="s">
        <v>15</v>
      </c>
      <c r="G6" s="55" t="s">
        <v>16</v>
      </c>
      <c r="H6" s="55" t="s">
        <v>17</v>
      </c>
      <c r="I6" s="55" t="s">
        <v>18</v>
      </c>
      <c r="J6" s="55" t="s">
        <v>19</v>
      </c>
      <c r="K6" s="54" t="s">
        <v>20</v>
      </c>
      <c r="L6" s="54" t="s">
        <v>21</v>
      </c>
      <c r="M6" s="54" t="s">
        <v>22</v>
      </c>
      <c r="N6" s="54" t="s">
        <v>23</v>
      </c>
      <c r="O6" s="54" t="s">
        <v>24</v>
      </c>
      <c r="P6" s="54" t="s">
        <v>25</v>
      </c>
      <c r="Q6" s="54" t="s">
        <v>26</v>
      </c>
      <c r="R6" s="54" t="s">
        <v>27</v>
      </c>
      <c r="S6" s="54" t="s">
        <v>28</v>
      </c>
      <c r="T6" s="53" t="s">
        <v>29</v>
      </c>
      <c r="U6" s="53" t="s">
        <v>30</v>
      </c>
      <c r="V6" s="53" t="s">
        <v>31</v>
      </c>
      <c r="W6" s="53" t="s">
        <v>32</v>
      </c>
      <c r="X6" s="53" t="s">
        <v>33</v>
      </c>
      <c r="Y6" s="53" t="s">
        <v>34</v>
      </c>
      <c r="Z6" s="53" t="s">
        <v>35</v>
      </c>
      <c r="AA6" s="53" t="s">
        <v>36</v>
      </c>
      <c r="AB6" s="53" t="s">
        <v>37</v>
      </c>
      <c r="AC6" s="53" t="s">
        <v>38</v>
      </c>
      <c r="AD6" s="53" t="s">
        <v>39</v>
      </c>
      <c r="AE6" s="53" t="s">
        <v>40</v>
      </c>
      <c r="AF6" s="52" t="s">
        <v>41</v>
      </c>
      <c r="AG6" s="51" t="s">
        <v>42</v>
      </c>
      <c r="AH6" s="51" t="s">
        <v>43</v>
      </c>
      <c r="AI6" s="51" t="s">
        <v>44</v>
      </c>
      <c r="AJ6" s="51" t="s">
        <v>45</v>
      </c>
      <c r="AK6" s="51" t="s">
        <v>46</v>
      </c>
      <c r="AL6" s="51" t="s">
        <v>47</v>
      </c>
      <c r="AM6" s="51" t="s">
        <v>48</v>
      </c>
      <c r="AN6" s="51" t="s">
        <v>49</v>
      </c>
      <c r="AO6" s="51" t="s">
        <v>50</v>
      </c>
      <c r="AP6" s="51" t="s">
        <v>51</v>
      </c>
      <c r="AQ6" s="50" t="s">
        <v>52</v>
      </c>
      <c r="AR6" s="50" t="s">
        <v>53</v>
      </c>
      <c r="AS6" s="50" t="s">
        <v>54</v>
      </c>
      <c r="AT6" s="50" t="s">
        <v>55</v>
      </c>
      <c r="AU6" s="50" t="s">
        <v>56</v>
      </c>
      <c r="AV6" s="50" t="s">
        <v>57</v>
      </c>
      <c r="AW6" s="50" t="s">
        <v>58</v>
      </c>
      <c r="AX6" s="50" t="s">
        <v>59</v>
      </c>
      <c r="AY6" s="50" t="s">
        <v>60</v>
      </c>
      <c r="AZ6" s="50" t="s">
        <v>61</v>
      </c>
      <c r="BA6" s="49" t="s">
        <v>62</v>
      </c>
      <c r="BB6" s="49" t="s">
        <v>63</v>
      </c>
      <c r="BC6" s="49" t="s">
        <v>64</v>
      </c>
      <c r="BD6" s="49" t="s">
        <v>65</v>
      </c>
      <c r="BE6" s="49" t="s">
        <v>66</v>
      </c>
      <c r="BF6" s="49" t="s">
        <v>67</v>
      </c>
      <c r="BG6" s="49" t="s">
        <v>68</v>
      </c>
      <c r="BH6" s="49" t="s">
        <v>69</v>
      </c>
      <c r="BI6" s="48" t="s">
        <v>70</v>
      </c>
      <c r="BJ6" s="48" t="s">
        <v>71</v>
      </c>
      <c r="BK6" s="48" t="s">
        <v>72</v>
      </c>
      <c r="BL6" s="48" t="s">
        <v>73</v>
      </c>
      <c r="BM6" s="47" t="s">
        <v>74</v>
      </c>
      <c r="BN6" s="47" t="s">
        <v>75</v>
      </c>
      <c r="BO6" s="47" t="s">
        <v>76</v>
      </c>
      <c r="BP6" s="47" t="s">
        <v>77</v>
      </c>
      <c r="BQ6" s="47" t="s">
        <v>78</v>
      </c>
      <c r="BR6" s="47" t="s">
        <v>79</v>
      </c>
      <c r="BS6" s="47" t="s">
        <v>80</v>
      </c>
      <c r="BT6" s="47" t="s">
        <v>81</v>
      </c>
      <c r="BU6" s="47" t="s">
        <v>82</v>
      </c>
      <c r="BV6" s="47" t="s">
        <v>83</v>
      </c>
      <c r="BW6" s="47" t="s">
        <v>84</v>
      </c>
      <c r="BX6" s="46" t="s">
        <v>85</v>
      </c>
      <c r="BY6" s="46" t="s">
        <v>86</v>
      </c>
    </row>
    <row r="7" spans="1:77">
      <c r="A7" s="28">
        <v>2011</v>
      </c>
      <c r="B7" s="28" t="s">
        <v>87</v>
      </c>
      <c r="C7" s="28" t="s">
        <v>88</v>
      </c>
      <c r="D7" s="28">
        <v>32407</v>
      </c>
      <c r="E7" s="28" t="s">
        <v>89</v>
      </c>
      <c r="F7" s="28" t="s">
        <v>90</v>
      </c>
      <c r="G7" s="27" t="s">
        <v>91</v>
      </c>
      <c r="H7" s="45">
        <v>37545</v>
      </c>
      <c r="I7" s="45">
        <v>40688</v>
      </c>
      <c r="J7" s="27" t="s">
        <v>92</v>
      </c>
      <c r="K7" s="43"/>
      <c r="L7" s="41"/>
      <c r="M7" s="41">
        <v>5.9</v>
      </c>
      <c r="N7" s="41">
        <v>0</v>
      </c>
      <c r="O7" s="41">
        <v>5.9</v>
      </c>
      <c r="P7" s="41">
        <v>0</v>
      </c>
      <c r="Q7" s="41">
        <v>0.45800000000000002</v>
      </c>
      <c r="R7" s="41">
        <v>0</v>
      </c>
      <c r="S7" s="41">
        <v>6.3580000000000005</v>
      </c>
      <c r="T7" s="41"/>
      <c r="U7" s="41"/>
      <c r="V7" s="41">
        <v>3.9470000000000001</v>
      </c>
      <c r="W7" s="41">
        <v>0</v>
      </c>
      <c r="X7" s="41">
        <v>3.9470000000000001</v>
      </c>
      <c r="Y7" s="41">
        <v>0</v>
      </c>
      <c r="Z7" s="41">
        <v>0.46300000000000002</v>
      </c>
      <c r="AA7" s="41">
        <v>0</v>
      </c>
      <c r="AB7" s="41">
        <v>4.41</v>
      </c>
      <c r="AC7" s="32" t="s">
        <v>93</v>
      </c>
      <c r="AD7" s="31"/>
      <c r="AE7" s="31"/>
      <c r="AF7" s="40" t="s">
        <v>94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9">
        <v>0</v>
      </c>
      <c r="AP7" s="39">
        <v>0</v>
      </c>
      <c r="AQ7" s="39">
        <v>0</v>
      </c>
      <c r="AR7" s="39">
        <v>0</v>
      </c>
      <c r="AS7" s="39">
        <v>0</v>
      </c>
      <c r="AT7" s="39">
        <v>0</v>
      </c>
      <c r="AU7" s="39">
        <v>0</v>
      </c>
      <c r="AV7" s="39">
        <v>0</v>
      </c>
      <c r="AW7" s="39">
        <v>0</v>
      </c>
      <c r="AX7" s="39">
        <v>0</v>
      </c>
      <c r="AY7" s="39">
        <v>0</v>
      </c>
      <c r="AZ7" s="39">
        <v>0</v>
      </c>
      <c r="BA7" s="39">
        <v>0</v>
      </c>
      <c r="BB7" s="39">
        <v>0</v>
      </c>
      <c r="BC7" s="39">
        <v>0</v>
      </c>
      <c r="BD7" s="39">
        <v>0</v>
      </c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0</v>
      </c>
      <c r="BK7" s="39">
        <v>0</v>
      </c>
      <c r="BL7" s="39">
        <v>0</v>
      </c>
      <c r="BM7" s="39">
        <v>124</v>
      </c>
      <c r="BN7" s="39">
        <v>0</v>
      </c>
      <c r="BO7" s="39">
        <v>124</v>
      </c>
      <c r="BP7" s="39">
        <v>124</v>
      </c>
      <c r="BQ7" s="39">
        <v>0</v>
      </c>
      <c r="BR7" s="39">
        <v>124</v>
      </c>
      <c r="BS7" s="39">
        <v>124</v>
      </c>
      <c r="BT7" s="39">
        <v>0</v>
      </c>
      <c r="BU7" s="39">
        <v>0</v>
      </c>
      <c r="BV7" s="39">
        <v>0</v>
      </c>
      <c r="BW7" s="39">
        <v>0</v>
      </c>
      <c r="BX7" s="39">
        <v>0</v>
      </c>
      <c r="BY7" s="39">
        <v>0</v>
      </c>
    </row>
    <row r="8" spans="1:77">
      <c r="A8" s="28">
        <v>2012</v>
      </c>
      <c r="B8" s="28" t="s">
        <v>95</v>
      </c>
      <c r="C8" s="28" t="s">
        <v>96</v>
      </c>
      <c r="D8" s="28">
        <v>41180</v>
      </c>
      <c r="E8" s="28" t="s">
        <v>89</v>
      </c>
      <c r="F8" s="28" t="s">
        <v>97</v>
      </c>
      <c r="G8" s="27" t="s">
        <v>91</v>
      </c>
      <c r="H8" s="44">
        <v>39798</v>
      </c>
      <c r="I8" s="44">
        <v>40773</v>
      </c>
      <c r="J8" s="27" t="s">
        <v>92</v>
      </c>
      <c r="K8" s="43"/>
      <c r="L8" s="18"/>
      <c r="M8" s="18">
        <v>3.24</v>
      </c>
      <c r="N8" s="18">
        <v>0</v>
      </c>
      <c r="O8" s="41">
        <v>3.24</v>
      </c>
      <c r="P8" s="18">
        <v>0</v>
      </c>
      <c r="Q8" s="18">
        <v>2.5646013500000002</v>
      </c>
      <c r="R8" s="41">
        <v>0</v>
      </c>
      <c r="S8" s="41">
        <v>5.8046013500000004</v>
      </c>
      <c r="T8" s="41"/>
      <c r="U8" s="42"/>
      <c r="V8" s="42">
        <v>3.24</v>
      </c>
      <c r="W8" s="42">
        <v>0</v>
      </c>
      <c r="X8" s="41">
        <v>3.24</v>
      </c>
      <c r="Y8" s="42">
        <v>0</v>
      </c>
      <c r="Z8" s="42">
        <v>0</v>
      </c>
      <c r="AA8" s="42">
        <v>0</v>
      </c>
      <c r="AB8" s="41">
        <v>3.24</v>
      </c>
      <c r="AC8" s="32" t="s">
        <v>93</v>
      </c>
      <c r="AD8" s="31"/>
      <c r="AE8" s="31"/>
      <c r="AF8" s="40" t="s">
        <v>93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9">
        <v>0</v>
      </c>
      <c r="AP8" s="39">
        <v>0</v>
      </c>
      <c r="AQ8" s="39">
        <v>0</v>
      </c>
      <c r="AR8" s="39">
        <v>0</v>
      </c>
      <c r="AS8" s="39">
        <v>0</v>
      </c>
      <c r="AT8" s="39">
        <v>0</v>
      </c>
      <c r="AU8" s="39">
        <v>0</v>
      </c>
      <c r="AV8" s="39">
        <v>0</v>
      </c>
      <c r="AW8" s="39">
        <v>0</v>
      </c>
      <c r="AX8" s="39">
        <v>0</v>
      </c>
      <c r="AY8" s="39">
        <v>0</v>
      </c>
      <c r="AZ8" s="39">
        <v>0</v>
      </c>
      <c r="BA8" s="39">
        <v>0</v>
      </c>
      <c r="BB8" s="39">
        <v>0</v>
      </c>
      <c r="BC8" s="39">
        <v>0</v>
      </c>
      <c r="BD8" s="11">
        <v>0</v>
      </c>
      <c r="BE8" s="11">
        <v>0</v>
      </c>
      <c r="BF8" s="39">
        <v>0</v>
      </c>
      <c r="BG8" s="39">
        <v>0</v>
      </c>
      <c r="BH8" s="39">
        <v>0</v>
      </c>
      <c r="BI8" s="39">
        <v>0</v>
      </c>
      <c r="BJ8" s="39">
        <v>0</v>
      </c>
      <c r="BK8" s="39">
        <v>0</v>
      </c>
      <c r="BL8" s="39">
        <v>0</v>
      </c>
      <c r="BM8" s="39">
        <v>0</v>
      </c>
      <c r="BN8" s="39">
        <v>0</v>
      </c>
      <c r="BO8" s="39">
        <v>0</v>
      </c>
      <c r="BP8" s="39">
        <v>0</v>
      </c>
      <c r="BQ8" s="39">
        <v>0</v>
      </c>
      <c r="BR8" s="39">
        <v>0</v>
      </c>
      <c r="BS8" s="39">
        <v>0</v>
      </c>
      <c r="BT8" s="39">
        <v>0</v>
      </c>
      <c r="BU8" s="39">
        <v>0</v>
      </c>
      <c r="BV8" s="39">
        <v>0</v>
      </c>
      <c r="BW8" s="39">
        <v>0</v>
      </c>
      <c r="BX8" s="39">
        <v>0</v>
      </c>
      <c r="BY8" s="39">
        <v>0</v>
      </c>
    </row>
    <row r="9" spans="1:77">
      <c r="A9" s="28">
        <v>2012</v>
      </c>
      <c r="B9" s="38" t="s">
        <v>95</v>
      </c>
      <c r="C9" s="28" t="s">
        <v>96</v>
      </c>
      <c r="D9" s="28" t="s">
        <v>98</v>
      </c>
      <c r="E9" s="28" t="s">
        <v>89</v>
      </c>
      <c r="F9" s="28" t="s">
        <v>97</v>
      </c>
      <c r="G9" s="37" t="s">
        <v>91</v>
      </c>
      <c r="H9" s="36">
        <v>39798</v>
      </c>
      <c r="I9" s="36">
        <v>40773</v>
      </c>
      <c r="J9" s="35" t="s">
        <v>92</v>
      </c>
      <c r="K9" s="34"/>
      <c r="L9" s="18"/>
      <c r="M9" s="18">
        <v>3.24</v>
      </c>
      <c r="N9" s="18">
        <v>0</v>
      </c>
      <c r="O9" s="18">
        <v>3.24</v>
      </c>
      <c r="P9" s="18">
        <v>0</v>
      </c>
      <c r="Q9" s="18">
        <v>2.5646013500000002</v>
      </c>
      <c r="R9" s="18">
        <v>0</v>
      </c>
      <c r="S9" s="18">
        <v>5.8046013500000004</v>
      </c>
      <c r="T9" s="18"/>
      <c r="U9" s="33"/>
      <c r="V9" s="33">
        <v>3.24</v>
      </c>
      <c r="W9" s="33">
        <v>0</v>
      </c>
      <c r="X9" s="33">
        <v>3.24</v>
      </c>
      <c r="Y9" s="33">
        <v>0</v>
      </c>
      <c r="Z9" s="33">
        <v>0</v>
      </c>
      <c r="AA9" s="33">
        <v>0</v>
      </c>
      <c r="AB9" s="33">
        <v>3.24</v>
      </c>
      <c r="AC9" s="32" t="s">
        <v>93</v>
      </c>
      <c r="AD9" s="31"/>
      <c r="AE9" s="31"/>
      <c r="AF9" s="30" t="s">
        <v>93</v>
      </c>
      <c r="AG9" s="13">
        <v>0</v>
      </c>
      <c r="AH9" s="13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</row>
    <row r="10" spans="1:77">
      <c r="A10" s="28">
        <v>2014</v>
      </c>
      <c r="B10" s="28" t="s">
        <v>99</v>
      </c>
      <c r="C10" s="28" t="s">
        <v>100</v>
      </c>
      <c r="D10" s="28" t="s">
        <v>101</v>
      </c>
      <c r="E10" s="28" t="s">
        <v>89</v>
      </c>
      <c r="F10" s="28" t="s">
        <v>97</v>
      </c>
      <c r="G10" s="27" t="s">
        <v>91</v>
      </c>
      <c r="H10" s="26">
        <v>41235</v>
      </c>
      <c r="I10" s="25">
        <v>41663</v>
      </c>
      <c r="J10" s="24" t="s">
        <v>92</v>
      </c>
      <c r="K10" s="23"/>
      <c r="L10" s="22"/>
      <c r="M10" s="22">
        <v>2.35</v>
      </c>
      <c r="N10" s="18">
        <v>0</v>
      </c>
      <c r="O10" s="18">
        <v>2.35</v>
      </c>
      <c r="P10" s="21">
        <v>0</v>
      </c>
      <c r="Q10" s="21">
        <v>0</v>
      </c>
      <c r="R10" s="20">
        <v>0</v>
      </c>
      <c r="S10" s="19">
        <v>2.35</v>
      </c>
      <c r="T10" s="18"/>
      <c r="U10" s="17"/>
      <c r="V10" s="17">
        <v>2.35</v>
      </c>
      <c r="W10" s="17">
        <v>0</v>
      </c>
      <c r="X10" s="17">
        <v>2.35</v>
      </c>
      <c r="Y10" s="17">
        <v>0</v>
      </c>
      <c r="Z10" s="17">
        <v>0</v>
      </c>
      <c r="AA10" s="17">
        <v>0</v>
      </c>
      <c r="AB10" s="17">
        <v>2.35</v>
      </c>
      <c r="AC10" s="16" t="s">
        <v>93</v>
      </c>
      <c r="AD10" s="15"/>
      <c r="AE10" s="15"/>
      <c r="AF10" s="14" t="s">
        <v>93</v>
      </c>
      <c r="AG10" s="13">
        <v>0</v>
      </c>
      <c r="AH10" s="13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>
      <c r="A11" s="28">
        <v>2017</v>
      </c>
      <c r="B11" s="28" t="s">
        <v>102</v>
      </c>
      <c r="C11" s="28" t="s">
        <v>103</v>
      </c>
      <c r="D11" s="28" t="s">
        <v>104</v>
      </c>
      <c r="E11" s="28" t="s">
        <v>89</v>
      </c>
      <c r="F11" s="28" t="s">
        <v>105</v>
      </c>
      <c r="G11" s="27" t="s">
        <v>91</v>
      </c>
      <c r="H11" s="26">
        <v>42277</v>
      </c>
      <c r="I11" s="25">
        <v>42332</v>
      </c>
      <c r="J11" s="24" t="s">
        <v>106</v>
      </c>
      <c r="K11" s="23">
        <v>0</v>
      </c>
      <c r="L11" s="22">
        <v>2</v>
      </c>
      <c r="M11" s="22">
        <v>2</v>
      </c>
      <c r="N11" s="18">
        <v>0</v>
      </c>
      <c r="O11" s="18">
        <v>2</v>
      </c>
      <c r="P11" s="21">
        <v>0</v>
      </c>
      <c r="Q11" s="21">
        <v>0</v>
      </c>
      <c r="R11" s="20">
        <v>0</v>
      </c>
      <c r="S11" s="19">
        <v>2</v>
      </c>
      <c r="T11" s="18">
        <v>0</v>
      </c>
      <c r="U11" s="17">
        <v>2</v>
      </c>
      <c r="V11" s="17">
        <v>2</v>
      </c>
      <c r="W11" s="17">
        <v>0</v>
      </c>
      <c r="X11" s="17">
        <v>2</v>
      </c>
      <c r="Y11" s="17">
        <v>0</v>
      </c>
      <c r="Z11" s="17">
        <v>0</v>
      </c>
      <c r="AA11" s="17">
        <v>0</v>
      </c>
      <c r="AB11" s="17">
        <v>2</v>
      </c>
      <c r="AC11" s="16" t="s">
        <v>93</v>
      </c>
      <c r="AD11" s="15"/>
      <c r="AE11" s="15"/>
      <c r="AF11" s="14" t="s">
        <v>93</v>
      </c>
      <c r="AG11" s="13">
        <v>0</v>
      </c>
      <c r="AH11" s="13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>
      <c r="A12" s="1"/>
      <c r="B12" s="3"/>
      <c r="C12" s="5"/>
      <c r="D12" s="1"/>
      <c r="E12" s="1"/>
      <c r="F12" s="1"/>
      <c r="G12" s="4"/>
      <c r="H12" s="4"/>
      <c r="I12" s="4"/>
      <c r="J12" s="4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4"/>
      <c r="AD12" s="3"/>
      <c r="AE12" s="3"/>
      <c r="AF12" s="2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A13" s="1"/>
      <c r="B13" s="3"/>
      <c r="C13" s="5"/>
      <c r="D13" s="1"/>
      <c r="E13" s="1"/>
      <c r="F13" s="1"/>
      <c r="G13" s="4"/>
      <c r="H13" s="4"/>
      <c r="I13" s="4"/>
      <c r="J13" s="4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"/>
      <c r="AD13" s="3"/>
      <c r="AE13" s="3"/>
      <c r="AF13" s="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A14" s="6">
        <v>5</v>
      </c>
      <c r="B14" s="6">
        <v>5</v>
      </c>
      <c r="C14" s="6">
        <v>5</v>
      </c>
      <c r="D14" s="6">
        <v>5</v>
      </c>
      <c r="E14" s="6">
        <v>5</v>
      </c>
      <c r="F14" s="6">
        <v>5</v>
      </c>
      <c r="G14" s="6">
        <v>5</v>
      </c>
      <c r="H14" s="6">
        <v>5</v>
      </c>
      <c r="I14" s="6">
        <v>5</v>
      </c>
      <c r="J14" s="9">
        <v>5</v>
      </c>
      <c r="K14" s="10">
        <v>0</v>
      </c>
      <c r="L14" s="6">
        <v>2</v>
      </c>
      <c r="M14" s="6">
        <v>16.73</v>
      </c>
      <c r="N14" s="6">
        <v>0</v>
      </c>
      <c r="O14" s="6">
        <v>16.73</v>
      </c>
      <c r="P14" s="6">
        <v>0</v>
      </c>
      <c r="Q14" s="6">
        <v>5.5872027000000006</v>
      </c>
      <c r="R14" s="6">
        <v>0</v>
      </c>
      <c r="S14" s="6">
        <v>22.317202700000003</v>
      </c>
      <c r="T14" s="6">
        <v>0</v>
      </c>
      <c r="U14" s="6">
        <v>2</v>
      </c>
      <c r="V14" s="6">
        <v>14.776999999999999</v>
      </c>
      <c r="W14" s="6">
        <v>0</v>
      </c>
      <c r="X14" s="6">
        <v>14.776999999999999</v>
      </c>
      <c r="Y14" s="6">
        <v>0</v>
      </c>
      <c r="Z14" s="6">
        <v>0.46300000000000002</v>
      </c>
      <c r="AA14" s="6">
        <v>0</v>
      </c>
      <c r="AB14" s="6">
        <v>15.24</v>
      </c>
      <c r="AC14" s="9">
        <v>5</v>
      </c>
      <c r="AD14" s="8">
        <v>0</v>
      </c>
      <c r="AE14" s="8">
        <v>0</v>
      </c>
      <c r="AF14" s="6">
        <v>5</v>
      </c>
      <c r="AG14" s="6">
        <v>0</v>
      </c>
      <c r="AH14" s="6">
        <v>0</v>
      </c>
      <c r="AI14" s="7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7">
        <v>0</v>
      </c>
      <c r="AZ14" s="7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124</v>
      </c>
      <c r="BN14" s="6">
        <v>0</v>
      </c>
      <c r="BO14" s="6">
        <v>124</v>
      </c>
      <c r="BP14" s="6">
        <v>124</v>
      </c>
      <c r="BQ14" s="6">
        <v>0</v>
      </c>
      <c r="BR14" s="6">
        <v>124</v>
      </c>
      <c r="BS14" s="6">
        <v>124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</row>
    <row r="15" spans="1:77">
      <c r="A15" s="1"/>
      <c r="B15" s="3"/>
      <c r="C15" s="5"/>
      <c r="D15" s="1"/>
      <c r="E15" s="1"/>
      <c r="F15" s="1"/>
      <c r="G15" s="4"/>
      <c r="H15" s="4"/>
      <c r="I15" s="4"/>
      <c r="J15" s="4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3"/>
      <c r="AE15" s="3"/>
      <c r="AF15" s="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A16" s="1" t="s">
        <v>107</v>
      </c>
      <c r="B16" s="3"/>
      <c r="C16" s="5"/>
      <c r="D16" s="1"/>
      <c r="E16" s="1"/>
      <c r="F16" s="1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3"/>
      <c r="AE16" s="3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>
      <c r="A17" s="1" t="s">
        <v>108</v>
      </c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>
      <c r="A18" s="1" t="s">
        <v>109</v>
      </c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>
      <c r="A19" s="1" t="s">
        <v>110</v>
      </c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>
      <c r="A20" s="1" t="s">
        <v>111</v>
      </c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>
      <c r="A21" s="1"/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112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B8D5-437A-ED48-AB09-845DE5C8F133}">
  <dimension ref="A1:D22"/>
  <sheetViews>
    <sheetView zoomScale="135" workbookViewId="0"/>
  </sheetViews>
  <sheetFormatPr defaultColWidth="10.875" defaultRowHeight="15.95"/>
  <cols>
    <col min="1" max="2" width="10.875" style="87"/>
    <col min="3" max="3" width="54.125" style="87" customWidth="1"/>
    <col min="4" max="4" width="14" style="87" customWidth="1"/>
    <col min="5" max="16384" width="10.875" style="87"/>
  </cols>
  <sheetData>
    <row r="1" spans="1:4">
      <c r="A1" s="78" t="s">
        <v>0</v>
      </c>
      <c r="B1" s="85"/>
      <c r="C1" s="86"/>
      <c r="D1" s="85"/>
    </row>
    <row r="2" spans="1:4">
      <c r="A2" s="78" t="s">
        <v>113</v>
      </c>
      <c r="B2" s="85"/>
      <c r="C2" s="86"/>
      <c r="D2" s="85"/>
    </row>
    <row r="3" spans="1:4">
      <c r="A3" s="78" t="s">
        <v>114</v>
      </c>
      <c r="B3" s="85"/>
      <c r="C3" s="86"/>
      <c r="D3" s="85"/>
    </row>
    <row r="4" spans="1:4">
      <c r="A4" s="69" t="s">
        <v>115</v>
      </c>
      <c r="B4" s="85"/>
      <c r="C4" s="86"/>
      <c r="D4" s="85"/>
    </row>
    <row r="5" spans="1:4">
      <c r="A5" s="88"/>
      <c r="B5" s="89"/>
      <c r="C5" s="86"/>
      <c r="D5" s="85"/>
    </row>
    <row r="6" spans="1:4">
      <c r="A6" s="90" t="s">
        <v>116</v>
      </c>
      <c r="B6" s="90" t="s">
        <v>117</v>
      </c>
      <c r="C6" s="91" t="s">
        <v>118</v>
      </c>
      <c r="D6" s="90" t="s">
        <v>119</v>
      </c>
    </row>
    <row r="7" spans="1:4" s="95" customFormat="1">
      <c r="A7" s="92" t="s">
        <v>120</v>
      </c>
      <c r="B7" s="92"/>
      <c r="C7" s="93"/>
      <c r="D7" s="94"/>
    </row>
    <row r="8" spans="1:4">
      <c r="A8" s="96" t="s">
        <v>121</v>
      </c>
      <c r="B8" s="97"/>
      <c r="C8" s="98"/>
      <c r="D8" s="99"/>
    </row>
    <row r="9" spans="1:4" ht="14.1" customHeight="1">
      <c r="A9" s="100">
        <v>6.1</v>
      </c>
      <c r="B9" s="100" t="s">
        <v>122</v>
      </c>
      <c r="C9" s="101" t="s">
        <v>123</v>
      </c>
      <c r="D9" s="102">
        <v>1</v>
      </c>
    </row>
    <row r="10" spans="1:4" ht="14.1" customHeight="1">
      <c r="A10" s="100" t="s">
        <v>124</v>
      </c>
      <c r="B10" s="100" t="s">
        <v>125</v>
      </c>
      <c r="C10" s="101" t="s">
        <v>126</v>
      </c>
      <c r="D10" s="102">
        <v>2</v>
      </c>
    </row>
    <row r="11" spans="1:4" ht="14.1" customHeight="1">
      <c r="A11" s="100" t="s">
        <v>127</v>
      </c>
      <c r="B11" s="100" t="s">
        <v>125</v>
      </c>
      <c r="C11" s="101" t="s">
        <v>128</v>
      </c>
      <c r="D11" s="102">
        <v>1</v>
      </c>
    </row>
    <row r="12" spans="1:4" ht="14.1" customHeight="1">
      <c r="A12" s="100" t="s">
        <v>129</v>
      </c>
      <c r="B12" s="100" t="s">
        <v>125</v>
      </c>
      <c r="C12" s="101" t="s">
        <v>130</v>
      </c>
      <c r="D12" s="102">
        <v>3</v>
      </c>
    </row>
    <row r="13" spans="1:4" ht="14.1" customHeight="1">
      <c r="A13" s="117" t="s">
        <v>131</v>
      </c>
      <c r="B13" s="117"/>
      <c r="C13" s="118"/>
      <c r="D13" s="119" t="s">
        <v>132</v>
      </c>
    </row>
    <row r="14" spans="1:4" ht="14.1" customHeight="1">
      <c r="A14" s="92" t="s">
        <v>133</v>
      </c>
      <c r="B14" s="92"/>
      <c r="C14" s="93"/>
      <c r="D14" s="94"/>
    </row>
    <row r="15" spans="1:4" s="123" customFormat="1" ht="14.1" customHeight="1">
      <c r="A15" s="120" t="s">
        <v>134</v>
      </c>
      <c r="B15" s="120"/>
      <c r="C15" s="121"/>
      <c r="D15" s="122"/>
    </row>
    <row r="16" spans="1:4" ht="14.1" customHeight="1">
      <c r="A16" s="100" t="s">
        <v>135</v>
      </c>
      <c r="B16" s="100" t="s">
        <v>125</v>
      </c>
      <c r="C16" s="101" t="s">
        <v>136</v>
      </c>
      <c r="D16" s="102">
        <v>19</v>
      </c>
    </row>
    <row r="17" spans="1:4" ht="15" customHeight="1">
      <c r="A17" s="97" t="s">
        <v>137</v>
      </c>
      <c r="B17" s="100" t="s">
        <v>125</v>
      </c>
      <c r="C17" s="101" t="s">
        <v>138</v>
      </c>
      <c r="D17" s="102">
        <v>1</v>
      </c>
    </row>
    <row r="18" spans="1:4" s="95" customFormat="1" ht="15" customHeight="1">
      <c r="A18" s="96"/>
      <c r="B18" s="97"/>
      <c r="C18" s="98"/>
      <c r="D18" s="99"/>
    </row>
    <row r="19" spans="1:4" s="95" customFormat="1" ht="15" customHeight="1">
      <c r="A19" s="100"/>
      <c r="B19" s="100"/>
      <c r="C19" s="101"/>
      <c r="D19" s="102"/>
    </row>
    <row r="20" spans="1:4" s="95" customFormat="1" ht="15" customHeight="1">
      <c r="A20" s="100"/>
      <c r="B20" s="100"/>
      <c r="C20" s="101"/>
      <c r="D20" s="102"/>
    </row>
    <row r="21" spans="1:4">
      <c r="A21" s="100"/>
      <c r="B21" s="100"/>
      <c r="C21" s="101"/>
      <c r="D21" s="102"/>
    </row>
    <row r="22" spans="1:4">
      <c r="A22" s="103" t="s">
        <v>139</v>
      </c>
    </row>
  </sheetData>
  <hyperlinks>
    <hyperlink ref="A4" r:id="rId1" xr:uid="{B6378380-C21B-AD4D-A311-163F6E8392D8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9A613-3AA3-A04B-849C-A6057D9E98D7}">
  <dimension ref="A1:G15"/>
  <sheetViews>
    <sheetView tabSelected="1" zoomScale="135" workbookViewId="0">
      <selection activeCell="C11" sqref="C11"/>
    </sheetView>
  </sheetViews>
  <sheetFormatPr defaultColWidth="10.875" defaultRowHeight="15.95"/>
  <cols>
    <col min="1" max="1" width="13.375" style="87" customWidth="1"/>
    <col min="2" max="2" width="10.875" style="87"/>
    <col min="3" max="3" width="54.125" style="87" customWidth="1"/>
    <col min="4" max="4" width="14" style="87" customWidth="1"/>
    <col min="5" max="16384" width="10.875" style="87"/>
  </cols>
  <sheetData>
    <row r="1" spans="1:7">
      <c r="A1" s="78" t="s">
        <v>0</v>
      </c>
      <c r="B1" s="85"/>
      <c r="C1" s="86"/>
      <c r="D1" s="85"/>
    </row>
    <row r="3" spans="1:7">
      <c r="A3" s="104">
        <v>2021</v>
      </c>
      <c r="B3" s="85"/>
      <c r="C3" s="86"/>
      <c r="D3" s="85"/>
    </row>
    <row r="4" spans="1:7">
      <c r="A4" s="105" t="s">
        <v>140</v>
      </c>
      <c r="B4" s="106" t="s">
        <v>117</v>
      </c>
      <c r="C4" s="106" t="s">
        <v>141</v>
      </c>
      <c r="D4" s="107" t="s">
        <v>142</v>
      </c>
      <c r="E4" s="107" t="s">
        <v>143</v>
      </c>
      <c r="F4" s="107" t="s">
        <v>144</v>
      </c>
      <c r="G4" s="108" t="s">
        <v>145</v>
      </c>
    </row>
    <row r="5" spans="1:7">
      <c r="A5" s="109" t="s">
        <v>146</v>
      </c>
      <c r="B5" s="124"/>
      <c r="C5" s="125"/>
      <c r="D5" s="112"/>
      <c r="E5" s="112"/>
      <c r="F5" s="112"/>
      <c r="G5" s="110"/>
    </row>
    <row r="6" spans="1:7">
      <c r="A6" s="111">
        <v>6.1</v>
      </c>
      <c r="B6" s="100" t="s">
        <v>122</v>
      </c>
      <c r="C6" s="101" t="s">
        <v>123</v>
      </c>
      <c r="D6" s="129">
        <v>1</v>
      </c>
      <c r="E6" s="129">
        <v>0</v>
      </c>
      <c r="F6" s="129">
        <v>0</v>
      </c>
      <c r="G6" s="126">
        <f t="shared" ref="G6:G11" si="0">SUM(D6:F6)</f>
        <v>1</v>
      </c>
    </row>
    <row r="7" spans="1:7" ht="30">
      <c r="A7" s="111" t="s">
        <v>135</v>
      </c>
      <c r="B7" s="100" t="s">
        <v>125</v>
      </c>
      <c r="C7" s="101" t="s">
        <v>136</v>
      </c>
      <c r="D7" s="127" t="s">
        <v>132</v>
      </c>
      <c r="E7" s="127" t="s">
        <v>132</v>
      </c>
      <c r="F7" s="129">
        <v>19</v>
      </c>
      <c r="G7" s="126">
        <f t="shared" si="0"/>
        <v>19</v>
      </c>
    </row>
    <row r="8" spans="1:7" ht="30">
      <c r="A8" s="111" t="s">
        <v>124</v>
      </c>
      <c r="B8" s="100" t="s">
        <v>125</v>
      </c>
      <c r="C8" s="101" t="s">
        <v>126</v>
      </c>
      <c r="D8" s="129">
        <v>2</v>
      </c>
      <c r="E8" s="129">
        <v>0</v>
      </c>
      <c r="F8" s="129">
        <v>0</v>
      </c>
      <c r="G8" s="126">
        <f t="shared" si="0"/>
        <v>2</v>
      </c>
    </row>
    <row r="9" spans="1:7" ht="30">
      <c r="A9" s="111" t="s">
        <v>127</v>
      </c>
      <c r="B9" s="100" t="s">
        <v>125</v>
      </c>
      <c r="C9" s="101" t="s">
        <v>128</v>
      </c>
      <c r="D9" s="129">
        <v>1</v>
      </c>
      <c r="E9" s="129">
        <v>0</v>
      </c>
      <c r="F9" s="129">
        <v>0</v>
      </c>
      <c r="G9" s="126">
        <f t="shared" si="0"/>
        <v>1</v>
      </c>
    </row>
    <row r="10" spans="1:7" ht="30">
      <c r="A10" s="111" t="s">
        <v>137</v>
      </c>
      <c r="B10" s="100" t="s">
        <v>125</v>
      </c>
      <c r="C10" s="101" t="s">
        <v>138</v>
      </c>
      <c r="D10" s="127" t="s">
        <v>132</v>
      </c>
      <c r="E10" s="127" t="s">
        <v>132</v>
      </c>
      <c r="F10" s="129">
        <v>1</v>
      </c>
      <c r="G10" s="126">
        <f t="shared" si="0"/>
        <v>1</v>
      </c>
    </row>
    <row r="11" spans="1:7" ht="30">
      <c r="A11" s="113" t="s">
        <v>129</v>
      </c>
      <c r="B11" s="114" t="s">
        <v>125</v>
      </c>
      <c r="C11" s="115" t="s">
        <v>130</v>
      </c>
      <c r="D11" s="130">
        <v>3</v>
      </c>
      <c r="E11" s="130">
        <v>0</v>
      </c>
      <c r="F11" s="130">
        <v>0</v>
      </c>
      <c r="G11" s="128">
        <f t="shared" si="0"/>
        <v>3</v>
      </c>
    </row>
    <row r="12" spans="1:7">
      <c r="D12" s="116"/>
      <c r="E12" s="116"/>
      <c r="F12" s="116"/>
      <c r="G12" s="116"/>
    </row>
    <row r="13" spans="1:7">
      <c r="D13" s="116"/>
      <c r="E13" s="116"/>
      <c r="F13" s="116"/>
      <c r="G13" s="116"/>
    </row>
    <row r="14" spans="1:7">
      <c r="D14" s="116"/>
      <c r="E14" s="116"/>
      <c r="F14" s="116"/>
      <c r="G14" s="116"/>
    </row>
    <row r="15" spans="1:7">
      <c r="D15" s="116"/>
      <c r="E15" s="116"/>
      <c r="F15" s="116"/>
      <c r="G15" s="116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A822-4CD4-5945-8062-D3D1C2A46949}">
  <dimension ref="A1:D9"/>
  <sheetViews>
    <sheetView zoomScale="135" workbookViewId="0"/>
  </sheetViews>
  <sheetFormatPr defaultColWidth="10.875" defaultRowHeight="15.95"/>
  <cols>
    <col min="1" max="2" width="10.875" style="75"/>
    <col min="3" max="3" width="54.125" style="75" customWidth="1"/>
    <col min="4" max="4" width="15.375" style="75" customWidth="1"/>
    <col min="5" max="16384" width="10.875" style="75"/>
  </cols>
  <sheetData>
    <row r="1" spans="1:4">
      <c r="A1" s="78" t="s">
        <v>0</v>
      </c>
      <c r="B1" s="73"/>
      <c r="C1" s="74"/>
      <c r="D1" s="73"/>
    </row>
    <row r="2" spans="1:4">
      <c r="A2" s="78" t="s">
        <v>147</v>
      </c>
      <c r="B2" s="73"/>
      <c r="C2" s="74"/>
      <c r="D2" s="73"/>
    </row>
    <row r="3" spans="1:4">
      <c r="A3" s="78" t="s">
        <v>114</v>
      </c>
      <c r="B3" s="73"/>
      <c r="C3" s="74"/>
      <c r="D3" s="73"/>
    </row>
    <row r="4" spans="1:4">
      <c r="A4" s="79" t="s">
        <v>148</v>
      </c>
      <c r="B4" s="73"/>
      <c r="C4" s="74"/>
      <c r="D4" s="73"/>
    </row>
    <row r="5" spans="1:4">
      <c r="A5" s="76"/>
      <c r="B5" s="77"/>
      <c r="C5" s="74"/>
      <c r="D5" s="73"/>
    </row>
    <row r="6" spans="1:4">
      <c r="A6" s="80" t="s">
        <v>116</v>
      </c>
      <c r="B6" s="80" t="s">
        <v>117</v>
      </c>
      <c r="C6" s="81" t="s">
        <v>118</v>
      </c>
      <c r="D6" s="80" t="s">
        <v>119</v>
      </c>
    </row>
    <row r="7" spans="1:4">
      <c r="A7" s="82" t="s">
        <v>120</v>
      </c>
      <c r="B7" s="82"/>
      <c r="C7" s="83"/>
      <c r="D7" s="84" t="s">
        <v>132</v>
      </c>
    </row>
    <row r="8" spans="1:4" ht="15" customHeight="1">
      <c r="A8" s="82" t="s">
        <v>131</v>
      </c>
      <c r="B8" s="82"/>
      <c r="C8" s="83"/>
      <c r="D8" s="84" t="s">
        <v>132</v>
      </c>
    </row>
    <row r="9" spans="1:4" ht="15" customHeight="1">
      <c r="A9" s="82" t="s">
        <v>133</v>
      </c>
      <c r="B9" s="82"/>
      <c r="C9" s="83"/>
      <c r="D9" s="84" t="s">
        <v>132</v>
      </c>
    </row>
  </sheetData>
  <hyperlinks>
    <hyperlink ref="A4" r:id="rId1" xr:uid="{C8953555-53C3-3E4B-88FB-B4C5746BED0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9E8F80-1496-4E80-88C8-BBF5F29D1C7B}"/>
</file>

<file path=customXml/itemProps2.xml><?xml version="1.0" encoding="utf-8"?>
<ds:datastoreItem xmlns:ds="http://schemas.openxmlformats.org/officeDocument/2006/customXml" ds:itemID="{845E7C1C-FCE6-4C6A-82D4-CC737D24708B}"/>
</file>

<file path=customXml/itemProps3.xml><?xml version="1.0" encoding="utf-8"?>
<ds:datastoreItem xmlns:ds="http://schemas.openxmlformats.org/officeDocument/2006/customXml" ds:itemID="{63FCBAD5-4F6E-4B5E-A597-CE2E4F7B57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2019-04-10T06:14:45Z</dcterms:created>
  <dcterms:modified xsi:type="dcterms:W3CDTF">2023-05-18T09:35:52Z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p030e467f78f45b4ae8f7e2c17ea4d82">
    <vt:lpwstr/>
  </property>
  <property fmtid="{D5CDD505-2E9C-101B-9397-08002B2CF9AE}" pid="6" name="a37ff23a602146d4934a49238d370ca5">
    <vt:lpwstr/>
  </property>
  <property fmtid="{D5CDD505-2E9C-101B-9397-08002B2CF9AE}" pid="7" name="k985dbdc596c44d7acaf8184f33920f0">
    <vt:lpwstr/>
  </property>
  <property fmtid="{D5CDD505-2E9C-101B-9397-08002B2CF9AE}" pid="8" name="ADBCountry">
    <vt:lpwstr/>
  </property>
  <property fmtid="{D5CDD505-2E9C-101B-9397-08002B2CF9AE}" pid="9" name="d61536b25a8a4fedb48bb564279be82a">
    <vt:lpwstr/>
  </property>
  <property fmtid="{D5CDD505-2E9C-101B-9397-08002B2CF9AE}" pid="10" name="ADBContentGroup">
    <vt:lpwstr>3;#SPD|9a9a4b60-d9f6-4f48-88d9-fa0c32663524</vt:lpwstr>
  </property>
  <property fmtid="{D5CDD505-2E9C-101B-9397-08002B2CF9AE}" pid="11" name="ADBSector">
    <vt:lpwstr/>
  </property>
  <property fmtid="{D5CDD505-2E9C-101B-9397-08002B2CF9AE}" pid="12" name="d01a0ce1b141461dbfb235a3ab729a2c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2023-05-18T09:35:34Z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cfd8f5ab-f36f-4719-98b8-63b71408acbf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