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arenfirshan/Desktop/KI2018/KI2018_CT/"/>
    </mc:Choice>
  </mc:AlternateContent>
  <xr:revisionPtr revIDLastSave="0" documentId="13_ncr:1_{09C4479E-E173-E546-9D33-0E0701792469}" xr6:coauthVersionLast="36" xr6:coauthVersionMax="36" xr10:uidLastSave="{00000000-0000-0000-0000-000000000000}"/>
  <bookViews>
    <workbookView xWindow="0" yWindow="0" windowWidth="25600" windowHeight="16000" tabRatio="817" xr2:uid="{00000000-000D-0000-FFFF-FFFF00000000}"/>
  </bookViews>
  <sheets>
    <sheet name="KI 2018" sheetId="48" r:id="rId1"/>
    <sheet name="KI_INVALID_WORKSHEET" sheetId="4" state="hidden" r:id="rId2"/>
    <sheet name="KI_DBFORMAT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localSheetId="0" hidden="1">[1]PYRAMID!$A$184:$A$263</definedName>
    <definedName name="__123Graph_A" hidden="1">[2]PYRAMID!$A$184:$A$263</definedName>
    <definedName name="__123Graph_AGRAPH1" localSheetId="0" hidden="1">[1]PYRAMID!$A$184:$A$263</definedName>
    <definedName name="__123Graph_AGRAPH1" hidden="1">[2]PYRAMID!$A$184:$A$263</definedName>
    <definedName name="__123Graph_AGRAPH2" localSheetId="0" hidden="1">[1]PYRAMID!$A$184:$A$263</definedName>
    <definedName name="__123Graph_AGRAPH2" hidden="1">[2]PYRAMID!$A$184:$A$263</definedName>
    <definedName name="__123Graph_AGRAPH3" localSheetId="0" hidden="1">[1]PYRAMID!$A$184:$A$263</definedName>
    <definedName name="__123Graph_AGRAPH3" hidden="1">[2]PYRAMID!$A$184:$A$263</definedName>
    <definedName name="__123Graph_AIBRD_LEND" hidden="1">[3]WB!$Q$13:$AK$13</definedName>
    <definedName name="__123Graph_APIPELINE" hidden="1">[3]BoP!$U$359:$AQ$359</definedName>
    <definedName name="__123Graph_BIBRD_LEND" hidden="1">[3]WB!$Q$61:$AK$61</definedName>
    <definedName name="__123Graph_BPIPELINE" hidden="1">[3]BoP!$U$358:$AQ$358</definedName>
    <definedName name="__123Graph_X" localSheetId="0" hidden="1">[1]PYRAMID!$D$184:$D$263</definedName>
    <definedName name="__123Graph_X" hidden="1">[2]PYRAMID!$D$184:$D$263</definedName>
    <definedName name="__123Graph_XGRAPH1" localSheetId="0" hidden="1">[1]PYRAMID!$B$184:$B$263</definedName>
    <definedName name="__123Graph_XGRAPH1" hidden="1">[2]PYRAMID!$B$184:$B$263</definedName>
    <definedName name="__123Graph_XGRAPH2" localSheetId="0" hidden="1">[1]PYRAMID!$C$184:$C$263</definedName>
    <definedName name="__123Graph_XGRAPH2" hidden="1">[2]PYRAMID!$C$184:$C$263</definedName>
    <definedName name="__123Graph_XGRAPH3" localSheetId="0" hidden="1">[1]PYRAMID!$D$184:$D$263</definedName>
    <definedName name="__123Graph_XGRAPH3" hidden="1">[2]PYRAMID!$D$184:$D$263</definedName>
    <definedName name="__123Graph_XIBRD_LEND" hidden="1">[3]WB!$Q$9:$AK$9</definedName>
    <definedName name="_3__123Graph_AIBA_IBRD" hidden="1">[3]WB!$Q$62:$AK$62</definedName>
    <definedName name="_4__123Graph_AWB_ADJ_PRJ" hidden="1">[3]WB!$Q$255:$AK$255</definedName>
    <definedName name="_9__123Graph_BWB_ADJ_PRJ" hidden="1">[3]WB!$Q$257:$AK$257</definedName>
    <definedName name="_Fill" localSheetId="0" hidden="1">#REF!</definedName>
    <definedName name="_Fill" hidden="1">#REF!</definedName>
    <definedName name="_Filler" hidden="1">[4]A!$A$43:$A$598</definedName>
    <definedName name="_xlnm._FilterDatabase" hidden="1">#REF!</definedName>
    <definedName name="_Order1" hidden="1">255</definedName>
    <definedName name="_Order2" hidden="1">255</definedName>
    <definedName name="anscount" hidden="1">1</definedName>
    <definedName name="Cwvu.Print." hidden="1">[5]Indic!$A$109:$IV$109,[5]Indic!$A$196:$IV$197,[5]Indic!$A$208:$IV$209,[5]Indic!$A$217:$IV$218</definedName>
    <definedName name="HTML_CodePage" hidden="1">1252</definedName>
    <definedName name="HTML_Control" localSheetId="0" hidden="1">{"'Sheet1'!$A$1:$I$48"}</definedName>
    <definedName name="HTML_Control" hidden="1">{"'Sheet1'!$A$1:$I$48"}</definedName>
    <definedName name="HTML_Description" hidden="1">"statistics"</definedName>
    <definedName name="HTML_Email" hidden="1">""</definedName>
    <definedName name="HTML_Header" hidden="1">"Sheet1"</definedName>
    <definedName name="HTML_LastUpdate" hidden="1">"8/22/2000"</definedName>
    <definedName name="HTML_LineAfter" hidden="1">FALSE</definedName>
    <definedName name="HTML_LineBefore" hidden="1">FALSE</definedName>
    <definedName name="HTML_Name" hidden="1">"windowsNT"</definedName>
    <definedName name="HTML_OBDlg2" hidden="1">TRUE</definedName>
    <definedName name="HTML_OBDlg4" hidden="1">TRUE</definedName>
    <definedName name="HTML_OS" hidden="1">0</definedName>
    <definedName name="HTML_PathFile" hidden="1">"A:\statsjuly.htm"</definedName>
    <definedName name="HTML_Title" hidden="1">"JULY SUMMARY"</definedName>
    <definedName name="Rwvu.Print." hidden="1">#N/A</definedName>
    <definedName name="sencount" hidden="1">2</definedName>
    <definedName name="temp1" hidden="1">{"'Sheet1'!$A$1:$I$48"}</definedName>
    <definedName name="yyy" localSheetId="0" hidden="1">{"'Sheet1'!$A$1:$I$48"}</definedName>
    <definedName name="yyy" hidden="1">{"'Sheet1'!$A$1:$I$48"}</definedName>
  </definedNames>
  <calcPr calcId="191029"/>
</workbook>
</file>

<file path=xl/calcChain.xml><?xml version="1.0" encoding="utf-8"?>
<calcChain xmlns="http://schemas.openxmlformats.org/spreadsheetml/2006/main">
  <c r="DZ1" i="5" l="1"/>
</calcChain>
</file>

<file path=xl/sharedStrings.xml><?xml version="1.0" encoding="utf-8"?>
<sst xmlns="http://schemas.openxmlformats.org/spreadsheetml/2006/main" count="1234" uniqueCount="535">
  <si>
    <t>Labor Force</t>
  </si>
  <si>
    <t>Employed</t>
  </si>
  <si>
    <t>At Current Prices</t>
  </si>
  <si>
    <t>GDP by industrial origin at current market prices</t>
  </si>
  <si>
    <t>Net factor income from abroad</t>
  </si>
  <si>
    <t xml:space="preserve">     Agriculture</t>
  </si>
  <si>
    <t>Agriculture</t>
  </si>
  <si>
    <t xml:space="preserve">     Industry</t>
  </si>
  <si>
    <t xml:space="preserve">     Services</t>
  </si>
  <si>
    <t xml:space="preserve">     Exports</t>
  </si>
  <si>
    <t xml:space="preserve">     Imports</t>
  </si>
  <si>
    <t>Total revenue and grants</t>
  </si>
  <si>
    <t>Total revenue</t>
  </si>
  <si>
    <t>Taxes</t>
  </si>
  <si>
    <t>Total expenditure and net lending</t>
  </si>
  <si>
    <t>Total expenditure</t>
  </si>
  <si>
    <t>Net lending</t>
  </si>
  <si>
    <t>Current surplus/deficit</t>
  </si>
  <si>
    <t>Capital account surplus/deficit</t>
  </si>
  <si>
    <t>Exports, fob</t>
  </si>
  <si>
    <t>Current account balance</t>
  </si>
  <si>
    <t>Balance on goods</t>
  </si>
  <si>
    <t>Balance on secondary income</t>
  </si>
  <si>
    <t xml:space="preserve">     Credit</t>
  </si>
  <si>
    <t xml:space="preserve">     Debit</t>
  </si>
  <si>
    <t>Capital account</t>
  </si>
  <si>
    <t xml:space="preserve">     Direct investment</t>
  </si>
  <si>
    <t xml:space="preserve">     Portfolio investment</t>
  </si>
  <si>
    <t xml:space="preserve">     Other investments</t>
  </si>
  <si>
    <t xml:space="preserve">     Current account balance</t>
  </si>
  <si>
    <t>Total</t>
  </si>
  <si>
    <t xml:space="preserve">     Gold, national valuation</t>
  </si>
  <si>
    <t xml:space="preserve">     Foreign exchange</t>
  </si>
  <si>
    <t xml:space="preserve">     Reserve position in the IMF</t>
  </si>
  <si>
    <t xml:space="preserve">     SDRs</t>
  </si>
  <si>
    <t>Row ID</t>
  </si>
  <si>
    <t>Metadata ID</t>
  </si>
  <si>
    <t>Country ID</t>
  </si>
  <si>
    <t>Subject ID</t>
  </si>
  <si>
    <t>Subject Name</t>
  </si>
  <si>
    <t>DB Subject Name</t>
  </si>
  <si>
    <t>Year</t>
  </si>
  <si>
    <t>Worksheet Data</t>
  </si>
  <si>
    <t>Worksheet Data Detail Type ID</t>
  </si>
  <si>
    <t>Worksheet Data Detail Type Indicator</t>
  </si>
  <si>
    <t>Worksheet Data Status ID</t>
  </si>
  <si>
    <t>Worksheet Data Status</t>
  </si>
  <si>
    <t>Database Data</t>
  </si>
  <si>
    <t>Database Data Converted</t>
  </si>
  <si>
    <t>Database Data Detail Type ID</t>
  </si>
  <si>
    <t>Database Data Detail Type Indicator</t>
  </si>
  <si>
    <t>Database Data Status ID</t>
  </si>
  <si>
    <t>Database Data Status</t>
  </si>
  <si>
    <t>Publication Detail ID</t>
  </si>
  <si>
    <t>Publication Detail</t>
  </si>
  <si>
    <t>Publication ID</t>
  </si>
  <si>
    <t>Publication Name</t>
  </si>
  <si>
    <t>Agency ID</t>
  </si>
  <si>
    <t>Agency Name</t>
  </si>
  <si>
    <t>Version No.</t>
  </si>
  <si>
    <t>Base Year</t>
  </si>
  <si>
    <t>Unit of Measure ID</t>
  </si>
  <si>
    <t>Unit of Measure Name</t>
  </si>
  <si>
    <t>Magnitude ID</t>
  </si>
  <si>
    <t>Magnitude Name</t>
  </si>
  <si>
    <t>WS Magnitude ID</t>
  </si>
  <si>
    <t>WS Magnitude Name</t>
  </si>
  <si>
    <t>Fiscal Year End ID</t>
  </si>
  <si>
    <t>Fiscal Year End</t>
  </si>
  <si>
    <t>Forecast Date</t>
  </si>
  <si>
    <t>Upload Tag</t>
  </si>
  <si>
    <t>Reason</t>
  </si>
  <si>
    <t>Data ID (KI)</t>
  </si>
  <si>
    <t>Partner Country ID</t>
  </si>
  <si>
    <t>Partner Country Code</t>
  </si>
  <si>
    <t>Partner Country Name</t>
  </si>
  <si>
    <t>Uploaded Metadata ID</t>
  </si>
  <si>
    <t>Supervisor Approval Tag</t>
  </si>
  <si>
    <t>Data ID (Uploaded)</t>
  </si>
  <si>
    <t>Primary Source Agency ID</t>
  </si>
  <si>
    <t>Primary Source Agency Name</t>
  </si>
  <si>
    <t>...</t>
  </si>
  <si>
    <t>Exports, total</t>
  </si>
  <si>
    <t xml:space="preserve">     2. Japan</t>
  </si>
  <si>
    <t xml:space="preserve">     3. Singapore</t>
  </si>
  <si>
    <t xml:space="preserve">     7. Hong Kong, China</t>
  </si>
  <si>
    <t xml:space="preserve">     9. Taipei,China</t>
  </si>
  <si>
    <t>Unemployed</t>
  </si>
  <si>
    <t>Direction of Trade</t>
  </si>
  <si>
    <t>a</t>
  </si>
  <si>
    <t>b</t>
  </si>
  <si>
    <t>c</t>
  </si>
  <si>
    <t>d</t>
  </si>
  <si>
    <t>e</t>
  </si>
  <si>
    <t>f</t>
  </si>
  <si>
    <t>g</t>
  </si>
  <si>
    <t xml:space="preserve">POPULATION </t>
  </si>
  <si>
    <t>SU-948</t>
  </si>
  <si>
    <t>Employed, Mining and quarrying</t>
  </si>
  <si>
    <t>SU-947</t>
  </si>
  <si>
    <t>Employed, Manufacturing</t>
  </si>
  <si>
    <t>SU-3476</t>
  </si>
  <si>
    <t>Employed, Electricity, gas, steam, and air Conditioning Supply; water supply, sewerage, waste management, remediation activities</t>
  </si>
  <si>
    <t>SU-3477</t>
  </si>
  <si>
    <t>Employed, Construction</t>
  </si>
  <si>
    <t>SU-3478</t>
  </si>
  <si>
    <t>Employed, Wholesale and retail trade; repair of motor vehicles and motorcycles</t>
  </si>
  <si>
    <t>SU-3479</t>
  </si>
  <si>
    <t>Employed, Accommodation and food service activities</t>
  </si>
  <si>
    <t>SU-3480</t>
  </si>
  <si>
    <t>Employed, Transport and storage</t>
  </si>
  <si>
    <t>SU-3481</t>
  </si>
  <si>
    <t>Employed, Information and communication</t>
  </si>
  <si>
    <t>SU-3482</t>
  </si>
  <si>
    <t>Employed, Finance and insurance activities</t>
  </si>
  <si>
    <t>SU-3483</t>
  </si>
  <si>
    <t>Employed, Real estate activities</t>
  </si>
  <si>
    <t>SU-949</t>
  </si>
  <si>
    <t>Employed, Other sectors/services</t>
  </si>
  <si>
    <t>SU-408</t>
  </si>
  <si>
    <t>Net factor income from abroad at current prices</t>
  </si>
  <si>
    <t>SU-581</t>
  </si>
  <si>
    <t>GNI per capita at current prices</t>
  </si>
  <si>
    <t>SU-417</t>
  </si>
  <si>
    <t>Agriculture, forestry, and fishing at current prices</t>
  </si>
  <si>
    <t>SU-419</t>
  </si>
  <si>
    <t>Mining and quarrying at current prices</t>
  </si>
  <si>
    <t>SU-420</t>
  </si>
  <si>
    <t>Manufacturing at current prices</t>
  </si>
  <si>
    <t>SU-421</t>
  </si>
  <si>
    <t>Electricity, gas, steam and air conditioning supply at current prices</t>
  </si>
  <si>
    <t>SU-422</t>
  </si>
  <si>
    <t>Construction at current prices</t>
  </si>
  <si>
    <t>SU-424</t>
  </si>
  <si>
    <t>Wholesale and retail trade; repair of motor vehicles and motorcycles at current prices</t>
  </si>
  <si>
    <t>SU-4237</t>
  </si>
  <si>
    <t>Accommodation and food service activities (Hotels and restaurants) at current prices</t>
  </si>
  <si>
    <t>SU-425</t>
  </si>
  <si>
    <t>Transport and storage at current prices</t>
  </si>
  <si>
    <t>NMP, Transport &amp; communications at current prices</t>
  </si>
  <si>
    <t>SU-484</t>
  </si>
  <si>
    <t>SU-4242</t>
  </si>
  <si>
    <t>Information and communication at current prices</t>
  </si>
  <si>
    <t>SU-426</t>
  </si>
  <si>
    <t>Finance at current prices and insurance</t>
  </si>
  <si>
    <t>NMP, Finance at current prices</t>
  </si>
  <si>
    <t>SU-485</t>
  </si>
  <si>
    <t>SU-4248</t>
  </si>
  <si>
    <t>Real estate activities at current prices</t>
  </si>
  <si>
    <t>SU-427</t>
  </si>
  <si>
    <t>Public administration and defense, compulsory social security at current prices</t>
  </si>
  <si>
    <t>Education</t>
  </si>
  <si>
    <t>SU-4268</t>
  </si>
  <si>
    <t>Education at current prices</t>
  </si>
  <si>
    <t>SU-4269</t>
  </si>
  <si>
    <t>Health and social work at current prices</t>
  </si>
  <si>
    <t>NMP, Other industries at current prices</t>
  </si>
  <si>
    <t>SU-487</t>
  </si>
  <si>
    <t>Taxes on products at current prices</t>
  </si>
  <si>
    <t>SU-458</t>
  </si>
  <si>
    <t>Subsidies at current prices</t>
  </si>
  <si>
    <t>SU-440</t>
  </si>
  <si>
    <t>Financial intermediation services indirectly measured (current prices)</t>
  </si>
  <si>
    <t>SU-1907</t>
  </si>
  <si>
    <t>Gross national income at current purchaser's value</t>
  </si>
  <si>
    <t>SU-1792</t>
  </si>
  <si>
    <t>Subsidies on products at current prices</t>
  </si>
  <si>
    <t>SU-2020</t>
  </si>
  <si>
    <t>SU-501</t>
  </si>
  <si>
    <t>Agriculture, forestry, and fishing at constant prices</t>
  </si>
  <si>
    <t>SU-503</t>
  </si>
  <si>
    <t>Mining and quarrying at constant prices</t>
  </si>
  <si>
    <t>SU-504</t>
  </si>
  <si>
    <t>Manufacturing at constant prices</t>
  </si>
  <si>
    <t>SU-505</t>
  </si>
  <si>
    <t>Electricity, gas, steam and air conditioning supply at constant prices</t>
  </si>
  <si>
    <t>SU-4298</t>
  </si>
  <si>
    <t>Water supply, sewerage, waste management and remediation activities at constant prices</t>
  </si>
  <si>
    <t>SU-506</t>
  </si>
  <si>
    <t>Construction at constant prices</t>
  </si>
  <si>
    <t>SU-508</t>
  </si>
  <si>
    <t>Wholesale and retail trade; repair of motor vehicles and motorcycles at constant prices</t>
  </si>
  <si>
    <t>SU-4301</t>
  </si>
  <si>
    <t>Accommodation and food service activities (Hotels and restaurants) at constant prices</t>
  </si>
  <si>
    <t>SU-509</t>
  </si>
  <si>
    <t>Transportation and storage at constant prices</t>
  </si>
  <si>
    <t>NMP, Transport and communications at constant prices</t>
  </si>
  <si>
    <t>SU-567</t>
  </si>
  <si>
    <t>SU-4304</t>
  </si>
  <si>
    <t>Information and communication at constant prices</t>
  </si>
  <si>
    <t>SU-510</t>
  </si>
  <si>
    <t>Financial and insurance activities at constant prices</t>
  </si>
  <si>
    <t>NMP, Finance at constant prices</t>
  </si>
  <si>
    <t>SU-568</t>
  </si>
  <si>
    <t>SU-4310</t>
  </si>
  <si>
    <t>Real estate activities at constant prices</t>
  </si>
  <si>
    <t>SU-511</t>
  </si>
  <si>
    <t>Public administration and defense, compulsory social security at constant prices</t>
  </si>
  <si>
    <t>SU-4331</t>
  </si>
  <si>
    <t>Education at constant prices</t>
  </si>
  <si>
    <t>SU-4332</t>
  </si>
  <si>
    <t>Health and social work at constant prices</t>
  </si>
  <si>
    <t>SU-512</t>
  </si>
  <si>
    <t>Other service activities at constant prices</t>
  </si>
  <si>
    <t>NMP, Other industries at constant prices</t>
  </si>
  <si>
    <t>SU-570</t>
  </si>
  <si>
    <t>Financial intermediation services indirectly measured (constant prices)</t>
  </si>
  <si>
    <t>SU-1922</t>
  </si>
  <si>
    <t>Taxes on products at constant prices</t>
  </si>
  <si>
    <t>SU-544</t>
  </si>
  <si>
    <t>Subsidies on products at constant prices</t>
  </si>
  <si>
    <t>SU-2023</t>
  </si>
  <si>
    <t>SU-1704</t>
  </si>
  <si>
    <t>Agriculture, forestry, and fishing at constant purchaser's value</t>
  </si>
  <si>
    <t>SU-547</t>
  </si>
  <si>
    <t>Agriculture, forestry, and fishing at constant basic prices</t>
  </si>
  <si>
    <t>SU-528</t>
  </si>
  <si>
    <t>Agriculture, forestry, and fishing at constant factor cost</t>
  </si>
  <si>
    <t>SU-1947</t>
  </si>
  <si>
    <t>Agriculture, forestry, and fishing at constant producers' prices</t>
  </si>
  <si>
    <t>SU-1963</t>
  </si>
  <si>
    <t>Agriculture, forestry, and fishing at chained prices</t>
  </si>
  <si>
    <t>NMP, Agriculture at constant prices</t>
  </si>
  <si>
    <t>SU-561</t>
  </si>
  <si>
    <t>Agriculture, fisheries and forestry at constant prices (hidden)</t>
  </si>
  <si>
    <t>SU-500</t>
  </si>
  <si>
    <t>Services, net (M5)</t>
  </si>
  <si>
    <t>SU-32</t>
  </si>
  <si>
    <t>Services, credit (M5)</t>
  </si>
  <si>
    <t>SU-35</t>
  </si>
  <si>
    <t>Services, debit (M5)</t>
  </si>
  <si>
    <t>SU-38</t>
  </si>
  <si>
    <t>Balance on primary income</t>
  </si>
  <si>
    <t>SU-2256</t>
  </si>
  <si>
    <t>Balance on primary income (M6)</t>
  </si>
  <si>
    <t>SU-2257</t>
  </si>
  <si>
    <t>Balance on primary income, credit (M6)</t>
  </si>
  <si>
    <t>SU-2258</t>
  </si>
  <si>
    <t>Balance on primary income, debit (M6)</t>
  </si>
  <si>
    <t>SU-2262</t>
  </si>
  <si>
    <t>Capital account balance (M6)</t>
  </si>
  <si>
    <t>SU-2263</t>
  </si>
  <si>
    <t>Capital account balance, credit (M6)</t>
  </si>
  <si>
    <t>SU-2264</t>
  </si>
  <si>
    <t>Capital account balance, debit (M6)</t>
  </si>
  <si>
    <t>SU-2268</t>
  </si>
  <si>
    <t>Financial derivatives (M6)</t>
  </si>
  <si>
    <t>SU-2249</t>
  </si>
  <si>
    <t>Current account balance (M6)</t>
  </si>
  <si>
    <t>SU-2250</t>
  </si>
  <si>
    <t>Balance on goods, net (M6)</t>
  </si>
  <si>
    <t>SU-2251</t>
  </si>
  <si>
    <t>Goods: exports, fob (M6)</t>
  </si>
  <si>
    <t>SU-2252</t>
  </si>
  <si>
    <t>Goods: imports, fob (M6)</t>
  </si>
  <si>
    <t>Balance on services</t>
  </si>
  <si>
    <t>SU-2253</t>
  </si>
  <si>
    <t>Balance on trade in services (M6)</t>
  </si>
  <si>
    <t>SU-2254</t>
  </si>
  <si>
    <t>Balance on trade in services, credit (M6)</t>
  </si>
  <si>
    <t>SU-2255</t>
  </si>
  <si>
    <t>Balance on trade in services, debit (M6)</t>
  </si>
  <si>
    <t>SU-2259</t>
  </si>
  <si>
    <t>Balance on secondary income (M6)</t>
  </si>
  <si>
    <t>SU-2260</t>
  </si>
  <si>
    <t>Balance on secondary income, credit (M6)</t>
  </si>
  <si>
    <t>SU-2261</t>
  </si>
  <si>
    <t>Balance on secondary income, debit (M6)</t>
  </si>
  <si>
    <t>SU-2265</t>
  </si>
  <si>
    <t>Financial account (M6)</t>
  </si>
  <si>
    <t>SU-2266</t>
  </si>
  <si>
    <t>Direct investment (M6)</t>
  </si>
  <si>
    <t>SU-2267</t>
  </si>
  <si>
    <t>Portfolio investment (M6)</t>
  </si>
  <si>
    <t>SU-2269</t>
  </si>
  <si>
    <t>Other investment (M6)</t>
  </si>
  <si>
    <t>Reserves assets (M6)</t>
  </si>
  <si>
    <t>SU-2270</t>
  </si>
  <si>
    <t>Net errors and omissions</t>
  </si>
  <si>
    <t>SU-2271</t>
  </si>
  <si>
    <t>Net errors and omissions (M6)</t>
  </si>
  <si>
    <t>SU-2276</t>
  </si>
  <si>
    <t>Overall Balance (M6)</t>
  </si>
  <si>
    <t>SU-2277</t>
  </si>
  <si>
    <t>Reserves and related items (M6)</t>
  </si>
  <si>
    <t>Reserve assests (M6)</t>
  </si>
  <si>
    <t>SU-2720</t>
  </si>
  <si>
    <t>Debt service payments, total</t>
  </si>
  <si>
    <t>SU-83</t>
  </si>
  <si>
    <t>SU-4249</t>
  </si>
  <si>
    <t>Professional, scientific and technical activities at current prices</t>
  </si>
  <si>
    <t>SU-4250</t>
  </si>
  <si>
    <t>Administrative and support service activities at current prices</t>
  </si>
  <si>
    <t>SU-4270</t>
  </si>
  <si>
    <t>Arts, entertainment, and recreation activities at current prices</t>
  </si>
  <si>
    <t>SU-428</t>
  </si>
  <si>
    <t>Other service activities at current prices</t>
  </si>
  <si>
    <t>SU-4287</t>
  </si>
  <si>
    <t>Activities of households as employers; undifferentiated goods - and services - producing activities of households for own use at current prices</t>
  </si>
  <si>
    <t>SU-4288</t>
  </si>
  <si>
    <t>Activities of extra-territorial organizations and bodies at current prices</t>
  </si>
  <si>
    <t>SU-457</t>
  </si>
  <si>
    <t>Taxes less subsidies on production and imports at current prices</t>
  </si>
  <si>
    <t>SU-4311</t>
  </si>
  <si>
    <t>Professional, scientific and technical activities at constant prices</t>
  </si>
  <si>
    <t>SU-4312</t>
  </si>
  <si>
    <t>Administrative and support service activities at constant prices</t>
  </si>
  <si>
    <t>SU-4333</t>
  </si>
  <si>
    <t>Arts, entertainment, and recreation activities at constant prices</t>
  </si>
  <si>
    <t>SU-4351</t>
  </si>
  <si>
    <t>Activities of households as employers; undifferentiated goods - and services - producing activities of households for own use at constant prices</t>
  </si>
  <si>
    <t>SU-4352</t>
  </si>
  <si>
    <t>Activities of extra-territorial organizations and bodies at constant prices</t>
  </si>
  <si>
    <t>SU-524</t>
  </si>
  <si>
    <t>Taxes less subsidies on production and imports at constant prices</t>
  </si>
  <si>
    <t>MICRONESIA, FEDERATED STATES OF</t>
  </si>
  <si>
    <t>Asian Development Bank (ADB)</t>
  </si>
  <si>
    <t>www.adb.org/statistics</t>
  </si>
  <si>
    <t>…</t>
  </si>
  <si>
    <t xml:space="preserve">     Manufacturing</t>
  </si>
  <si>
    <t xml:space="preserve">     Male</t>
  </si>
  <si>
    <t xml:space="preserve">     Female</t>
  </si>
  <si>
    <t>–</t>
  </si>
  <si>
    <t>At Constant Prices</t>
  </si>
  <si>
    <t>GDP at 2004 market prices</t>
  </si>
  <si>
    <t>Financial intermediation services indirectly measured</t>
  </si>
  <si>
    <t xml:space="preserve">               GDP</t>
  </si>
  <si>
    <t xml:space="preserve">               Agriculture</t>
  </si>
  <si>
    <t xml:space="preserve">               Industry</t>
  </si>
  <si>
    <t xml:space="preserve">               Services</t>
  </si>
  <si>
    <t xml:space="preserve">Per capita GDP </t>
  </si>
  <si>
    <t xml:space="preserve">     Production</t>
  </si>
  <si>
    <t>Consumer</t>
  </si>
  <si>
    <t xml:space="preserve">               Food price index</t>
  </si>
  <si>
    <t xml:space="preserve">               Nonfood price index</t>
  </si>
  <si>
    <t xml:space="preserve">               Implicit GDP deflator</t>
  </si>
  <si>
    <t>Central Government (Consolidated)</t>
  </si>
  <si>
    <t xml:space="preserve">     Current revenue</t>
  </si>
  <si>
    <t xml:space="preserve">          Taxes</t>
  </si>
  <si>
    <t xml:space="preserve">          Nontaxes</t>
  </si>
  <si>
    <t xml:space="preserve">     Capital receipts</t>
  </si>
  <si>
    <t xml:space="preserve">     Current expenditure</t>
  </si>
  <si>
    <t xml:space="preserve">     Capital expenditure</t>
  </si>
  <si>
    <t>Financing</t>
  </si>
  <si>
    <t xml:space="preserve">     Domestic borrowing</t>
  </si>
  <si>
    <t xml:space="preserve">     Use of cash balances</t>
  </si>
  <si>
    <t xml:space="preserve">               Total revenue</t>
  </si>
  <si>
    <t xml:space="preserve">               Taxes</t>
  </si>
  <si>
    <t xml:space="preserve">               Total expenditure</t>
  </si>
  <si>
    <t xml:space="preserve">               Overall budgetary surplus/deficit</t>
  </si>
  <si>
    <t xml:space="preserve">     Trade balance</t>
  </si>
  <si>
    <t xml:space="preserve">               Exports</t>
  </si>
  <si>
    <t xml:space="preserve">               Imports </t>
  </si>
  <si>
    <t xml:space="preserve">    10. Thailand</t>
  </si>
  <si>
    <t xml:space="preserve">     Balance on goods</t>
  </si>
  <si>
    <t>h</t>
  </si>
  <si>
    <t>Includes data for Guam and Hawaii.</t>
  </si>
  <si>
    <t>i</t>
  </si>
  <si>
    <t>j</t>
  </si>
  <si>
    <t>The unit of currency of the Federated States of Micronesia is the US dollar.</t>
  </si>
  <si>
    <t>Debt is not adjusted for offsetting assets. Data refer to debt outstanding less amortization.</t>
  </si>
  <si>
    <t>Sources:</t>
  </si>
  <si>
    <t xml:space="preserve">Population </t>
  </si>
  <si>
    <t>National Accounts</t>
  </si>
  <si>
    <t>Production Indexes</t>
  </si>
  <si>
    <t>Energy</t>
  </si>
  <si>
    <t>Price Indexes</t>
  </si>
  <si>
    <t>Government Finance</t>
  </si>
  <si>
    <t>External Trade</t>
  </si>
  <si>
    <t>Balance of Payments</t>
  </si>
  <si>
    <t>International Reserves</t>
  </si>
  <si>
    <t>External Indebtedness</t>
  </si>
  <si>
    <t>GNI</t>
  </si>
  <si>
    <t xml:space="preserve">     4. Australia</t>
  </si>
  <si>
    <t>SU-316</t>
  </si>
  <si>
    <t>SU-1224</t>
  </si>
  <si>
    <t>Labor Force (% change)</t>
  </si>
  <si>
    <t>SU-3495</t>
  </si>
  <si>
    <t>Gross value added at current basic prices</t>
  </si>
  <si>
    <t>SU-3496</t>
  </si>
  <si>
    <t>Gross value added at constant basic prices</t>
  </si>
  <si>
    <t>Balance on goods (% of GDP)</t>
  </si>
  <si>
    <t>SU-1789</t>
  </si>
  <si>
    <t xml:space="preserve">     Agriculture, forestry, and fishing</t>
  </si>
  <si>
    <t xml:space="preserve">     Mining and quarrying</t>
  </si>
  <si>
    <t xml:space="preserve">     Construction</t>
  </si>
  <si>
    <t xml:space="preserve">     Wholesale and retail trade; repair of motor vehicles and motorcycles</t>
  </si>
  <si>
    <t xml:space="preserve">     Accommodation and food service activities</t>
  </si>
  <si>
    <t xml:space="preserve">     Transportation and storage</t>
  </si>
  <si>
    <t xml:space="preserve">     Information and communication</t>
  </si>
  <si>
    <t xml:space="preserve">     Financial and insurance activities</t>
  </si>
  <si>
    <t xml:space="preserve">     Real estate activities</t>
  </si>
  <si>
    <t xml:space="preserve">     Other services</t>
  </si>
  <si>
    <t xml:space="preserve">     Public administration and defense; compulsory social security</t>
  </si>
  <si>
    <t xml:space="preserve">     Education</t>
  </si>
  <si>
    <t xml:space="preserve">     Human health and social work activities</t>
  </si>
  <si>
    <t xml:space="preserve">     Arts, entertainment, and recreation</t>
  </si>
  <si>
    <t xml:space="preserve">     Other service activities</t>
  </si>
  <si>
    <t>Per capita GNI</t>
  </si>
  <si>
    <t xml:space="preserve">Imports, cif </t>
  </si>
  <si>
    <t>k</t>
  </si>
  <si>
    <t>International investment position</t>
  </si>
  <si>
    <t>SU-4365</t>
  </si>
  <si>
    <t>International Investment Position</t>
  </si>
  <si>
    <t xml:space="preserve">     Electricity, gas, steam, and air-conditioning supply; water supply; 
         sewerage, waste management, and remediation activities</t>
  </si>
  <si>
    <t>Urban population</t>
  </si>
  <si>
    <t>Transport</t>
  </si>
  <si>
    <t>SU-631</t>
  </si>
  <si>
    <t>Consumer price index, country, food</t>
  </si>
  <si>
    <t>Consumer price index, country, food, food and non-alcoholic beverages</t>
  </si>
  <si>
    <t>SU-4411</t>
  </si>
  <si>
    <t>Consumer price index, country, food, alcoholic beverages, tobacco and narcotics</t>
  </si>
  <si>
    <t>SU-4412</t>
  </si>
  <si>
    <t>SU-632</t>
  </si>
  <si>
    <t>Consumer price index, country, non-food</t>
  </si>
  <si>
    <t>Consumer price index, country, non-food, clothing and footwear</t>
  </si>
  <si>
    <t>SU-4413</t>
  </si>
  <si>
    <t>Consumer price index, country, non-food, housing, water, electricity, gas and other fuels</t>
  </si>
  <si>
    <t>SU-4414</t>
  </si>
  <si>
    <t>Consumer price index, country, non-food, furnishings, household equipment and routine household maintenance</t>
  </si>
  <si>
    <t>SU-4416</t>
  </si>
  <si>
    <t>Consumer price index, country, non-food, health</t>
  </si>
  <si>
    <t>SU-4417</t>
  </si>
  <si>
    <t>Consumer price index, country, non-food, transport</t>
  </si>
  <si>
    <t>SU-4418</t>
  </si>
  <si>
    <t>Consumer price index, country, non-food, communication</t>
  </si>
  <si>
    <t>SU-4419</t>
  </si>
  <si>
    <t>Consumer price index, country, non-food, recreation and culture</t>
  </si>
  <si>
    <t>SU-4420</t>
  </si>
  <si>
    <t>Consumer price index, country, non-food, education</t>
  </si>
  <si>
    <t>SU-4421</t>
  </si>
  <si>
    <t>Consumer price index, country, non-food, restaurants and hotels</t>
  </si>
  <si>
    <t>SU-4422</t>
  </si>
  <si>
    <t>Consumer price index, country, non-food, miscellaneous goods and services</t>
  </si>
  <si>
    <t>SU-4415</t>
  </si>
  <si>
    <t>Clothing and footwear</t>
  </si>
  <si>
    <t>Health</t>
  </si>
  <si>
    <t>Communication</t>
  </si>
  <si>
    <t>Recreation and culture</t>
  </si>
  <si>
    <t>Restaurants and hotels</t>
  </si>
  <si>
    <t>Includes personal goods and personal care and effects services.</t>
  </si>
  <si>
    <t>l</t>
  </si>
  <si>
    <t>m</t>
  </si>
  <si>
    <t xml:space="preserve">     2. Northern Mariana Islands</t>
  </si>
  <si>
    <t xml:space="preserve">     3. Marshall Islands</t>
  </si>
  <si>
    <t xml:space="preserve">     4. Japan</t>
  </si>
  <si>
    <t>Food and Agriculture Organization of the United Nations. FAOSTAT. http://www.fao.org/faostat/en/#home (accessed 1 June 2018).</t>
  </si>
  <si>
    <t>United Nations, Department of Economic and Social Affairs, Population Division. 2018. World Urbanization Prospects 2018. https://esa.un.org/unpd/wup/ (accessed 12 June 2018).</t>
  </si>
  <si>
    <t>Food and nonalcoholic beverages</t>
  </si>
  <si>
    <t>Alcoholic beverages, tobacco, and narcotics</t>
  </si>
  <si>
    <t xml:space="preserve">     5. Philippines</t>
  </si>
  <si>
    <t xml:space="preserve">     6. Korea, Republic of</t>
  </si>
  <si>
    <t xml:space="preserve">     8. China, People's Republic of</t>
  </si>
  <si>
    <t>Key Indicators for Asia and the Pacific 2018</t>
  </si>
  <si>
    <t>Data on offshore fish are not available for 2006.</t>
  </si>
  <si>
    <r>
      <t xml:space="preserve">     Real estate activities</t>
    </r>
    <r>
      <rPr>
        <vertAlign val="superscript"/>
        <sz val="10"/>
        <rFont val="Arial"/>
        <family val="2"/>
      </rPr>
      <t>b</t>
    </r>
  </si>
  <si>
    <r>
      <t xml:space="preserve">     Professional, scientific, and technical activities</t>
    </r>
    <r>
      <rPr>
        <vertAlign val="superscript"/>
        <sz val="10"/>
        <rFont val="Arial"/>
        <family val="2"/>
      </rPr>
      <t>b</t>
    </r>
  </si>
  <si>
    <r>
      <t xml:space="preserve">     Administrative and support service activities</t>
    </r>
    <r>
      <rPr>
        <vertAlign val="superscript"/>
        <sz val="10"/>
        <rFont val="Arial"/>
        <family val="2"/>
      </rPr>
      <t>b</t>
    </r>
  </si>
  <si>
    <t xml:space="preserve">Data refer to "Real Estate, Renting, and Business Activities". </t>
  </si>
  <si>
    <r>
      <t xml:space="preserve">     Food</t>
    </r>
    <r>
      <rPr>
        <vertAlign val="superscript"/>
        <sz val="10"/>
        <rFont val="Arial"/>
        <family val="2"/>
      </rPr>
      <t>e</t>
    </r>
  </si>
  <si>
    <r>
      <t xml:space="preserve">     Nonfood</t>
    </r>
    <r>
      <rPr>
        <vertAlign val="superscript"/>
        <sz val="10"/>
        <rFont val="Arial"/>
        <family val="2"/>
      </rPr>
      <t>c,f</t>
    </r>
  </si>
  <si>
    <r>
      <t>Exports, fob</t>
    </r>
    <r>
      <rPr>
        <vertAlign val="superscript"/>
        <sz val="10"/>
        <rFont val="Arial"/>
        <family val="2"/>
      </rPr>
      <t>i</t>
    </r>
  </si>
  <si>
    <r>
      <t xml:space="preserve">     1. United States</t>
    </r>
    <r>
      <rPr>
        <vertAlign val="superscript"/>
        <sz val="10"/>
        <rFont val="Arial"/>
        <family val="2"/>
      </rPr>
      <t>j</t>
    </r>
  </si>
  <si>
    <t>n</t>
  </si>
  <si>
    <r>
      <t>Financial account</t>
    </r>
    <r>
      <rPr>
        <vertAlign val="superscript"/>
        <sz val="10"/>
        <rFont val="Arial"/>
        <family val="2"/>
      </rPr>
      <t>k</t>
    </r>
  </si>
  <si>
    <r>
      <t>EXCHANGE RATES</t>
    </r>
    <r>
      <rPr>
        <vertAlign val="superscript"/>
        <sz val="10"/>
        <rFont val="Arial"/>
        <family val="2"/>
      </rPr>
      <t>l</t>
    </r>
  </si>
  <si>
    <r>
      <t>Total debt outstanding and disbursed</t>
    </r>
    <r>
      <rPr>
        <vertAlign val="superscript"/>
        <sz val="10"/>
        <rFont val="Arial"/>
        <family val="2"/>
      </rPr>
      <t>m</t>
    </r>
  </si>
  <si>
    <r>
      <t>Total debt service payments</t>
    </r>
    <r>
      <rPr>
        <vertAlign val="superscript"/>
        <sz val="10"/>
        <rFont val="Arial"/>
        <family val="2"/>
      </rPr>
      <t>n</t>
    </r>
  </si>
  <si>
    <t>For 2017: ADB estimates.</t>
  </si>
  <si>
    <t>International Monetary Fund. http://data.imf.org/ (accessed 11 April 2018).</t>
  </si>
  <si>
    <t>Population   (% annual change)</t>
  </si>
  <si>
    <t>Urban population   (% of total population)</t>
  </si>
  <si>
    <t xml:space="preserve">     Electricity, gas, steam, and air-conditioning supply</t>
  </si>
  <si>
    <t xml:space="preserve">     Water supply; sewerage, waste management, and remediation activities</t>
  </si>
  <si>
    <r>
      <t xml:space="preserve">             </t>
    </r>
    <r>
      <rPr>
        <b/>
        <sz val="10"/>
        <rFont val="Arial"/>
        <family val="2"/>
      </rPr>
      <t xml:space="preserve">  </t>
    </r>
    <r>
      <rPr>
        <b/>
        <i/>
        <sz val="10"/>
        <rFont val="Arial"/>
        <family val="2"/>
      </rPr>
      <t>Growth of Output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annual change)</t>
    </r>
  </si>
  <si>
    <r>
      <t xml:space="preserve">PRODUCTION INDEXES   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period averages</t>
    </r>
  </si>
  <si>
    <r>
      <t xml:space="preserve">ENERGY  </t>
    </r>
    <r>
      <rPr>
        <sz val="10"/>
        <rFont val="Arial"/>
        <family val="2"/>
      </rPr>
      <t xml:space="preserve"> annual values</t>
    </r>
  </si>
  <si>
    <t>Agriculture;   2004–2006 = 100</t>
  </si>
  <si>
    <r>
      <t xml:space="preserve">           </t>
    </r>
    <r>
      <rPr>
        <b/>
        <i/>
        <sz val="10"/>
        <rFont val="Arial"/>
        <family val="2"/>
      </rPr>
      <t xml:space="preserve">   Price Indexes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annual change)</t>
    </r>
  </si>
  <si>
    <r>
      <t xml:space="preserve">              </t>
    </r>
    <r>
      <rPr>
        <b/>
        <i/>
        <sz val="10"/>
        <rFont val="Arial"/>
        <family val="2"/>
      </rPr>
      <t xml:space="preserve"> Government Finance</t>
    </r>
    <r>
      <rPr>
        <sz val="10"/>
        <rFont val="Arial"/>
        <family val="2"/>
      </rPr>
      <t xml:space="preserve">   (% of GDP at current market prices)</t>
    </r>
  </si>
  <si>
    <r>
      <t xml:space="preserve">               </t>
    </r>
    <r>
      <rPr>
        <b/>
        <i/>
        <sz val="10"/>
        <rFont val="Arial"/>
        <family val="2"/>
      </rPr>
      <t>External Trade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annual change)</t>
    </r>
  </si>
  <si>
    <r>
      <t xml:space="preserve">     </t>
    </r>
    <r>
      <rPr>
        <b/>
        <i/>
        <sz val="10"/>
        <rFont val="Arial"/>
        <family val="2"/>
      </rPr>
      <t>Balance of Payments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of GDP at current market prices)</t>
    </r>
  </si>
  <si>
    <r>
      <t>Population density  (persons/km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</si>
  <si>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 xml:space="preserve">NATIONAL ACCOUNTS  </t>
    </r>
    <r>
      <rPr>
        <sz val="10"/>
        <rFont val="Arial"/>
        <family val="2"/>
      </rPr>
      <t>fiscal year ending 30 September ($ million)</t>
    </r>
  </si>
  <si>
    <r>
      <t xml:space="preserve">At Current Market Prices  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($)</t>
    </r>
  </si>
  <si>
    <r>
      <t xml:space="preserve">GOVERNMENT FINANCE  </t>
    </r>
    <r>
      <rPr>
        <sz val="10"/>
        <rFont val="Arial"/>
        <family val="2"/>
      </rPr>
      <t xml:space="preserve"> fiscal year ending 30 September ($ million)</t>
    </r>
  </si>
  <si>
    <r>
      <t>BALANCE OF PAYMENTS</t>
    </r>
    <r>
      <rPr>
        <sz val="10"/>
        <rFont val="Arial"/>
        <family val="2"/>
      </rPr>
      <t xml:space="preserve">    fiscal year ending 30 September ($ million)</t>
    </r>
  </si>
  <si>
    <r>
      <t>INTERNATIONAL RESERVES</t>
    </r>
    <r>
      <rPr>
        <b/>
        <i/>
        <sz val="10"/>
        <rFont val="Arial"/>
        <family val="2"/>
      </rPr>
      <t xml:space="preserve">   </t>
    </r>
    <r>
      <rPr>
        <sz val="10"/>
        <rFont val="Arial"/>
        <family val="2"/>
      </rPr>
      <t>as of end of period ($ million)</t>
    </r>
  </si>
  <si>
    <r>
      <t>EXTERNAL INDEBTEDNESS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 </t>
    </r>
    <r>
      <rPr>
        <sz val="10"/>
        <rFont val="Arial"/>
        <family val="2"/>
      </rPr>
      <t>as of 30 September ($ million)</t>
    </r>
  </si>
  <si>
    <t>Electricity   (kWh thousand)</t>
  </si>
  <si>
    <r>
      <t>Housing, water, electricity, gas, and other fuels</t>
    </r>
    <r>
      <rPr>
        <vertAlign val="superscript"/>
        <sz val="10"/>
        <rFont val="Arial"/>
        <family val="2"/>
      </rPr>
      <t>c</t>
    </r>
  </si>
  <si>
    <r>
      <t>Furnishings, household equipment, and routine household maintenance</t>
    </r>
    <r>
      <rPr>
        <vertAlign val="superscript"/>
        <sz val="10"/>
        <rFont val="Arial"/>
        <family val="2"/>
      </rPr>
      <t>c</t>
    </r>
  </si>
  <si>
    <r>
      <t>Miscellaneous goods and services</t>
    </r>
    <r>
      <rPr>
        <vertAlign val="superscript"/>
        <sz val="10"/>
        <rFont val="Arial"/>
        <family val="2"/>
      </rPr>
      <t>c,d</t>
    </r>
  </si>
  <si>
    <t>Imports, cif total</t>
  </si>
  <si>
    <t xml:space="preserve">     External debt   (% of GDP)</t>
  </si>
  <si>
    <t xml:space="preserve">     Debt service   (% of exports of goods and services)</t>
  </si>
  <si>
    <t>Unemployment rate   (%)</t>
  </si>
  <si>
    <t>Labor force participation rate   (%)</t>
  </si>
  <si>
    <t>Labor force   (% annual change)</t>
  </si>
  <si>
    <t>Gross value added at basic prices</t>
  </si>
  <si>
    <t>Taxes on products</t>
  </si>
  <si>
    <t>Less: Subsidies</t>
  </si>
  <si>
    <t>Overall budgetary surplus/deficit</t>
  </si>
  <si>
    <t>Data refer to United States Compact funds and others grants from foreign governments.</t>
  </si>
  <si>
    <t>Data refer to amortization plus interest payments.</t>
  </si>
  <si>
    <r>
      <rPr>
        <b/>
        <i/>
        <sz val="10"/>
        <rFont val="Arial"/>
        <family val="2"/>
      </rPr>
      <t xml:space="preserve">        Structure of Output</t>
    </r>
    <r>
      <rPr>
        <sz val="10"/>
        <rFont val="Arial"/>
        <family val="2"/>
      </rPr>
      <t xml:space="preserve">   (% of GDP at current basic prices)</t>
    </r>
  </si>
  <si>
    <r>
      <t>Total population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  as of 30 September ('000)</t>
    </r>
  </si>
  <si>
    <r>
      <t xml:space="preserve">LABOR FORCE </t>
    </r>
    <r>
      <rPr>
        <sz val="10"/>
        <rFont val="Arial"/>
        <family val="2"/>
      </rPr>
      <t xml:space="preserve">  calendar year ('000)</t>
    </r>
  </si>
  <si>
    <r>
      <t xml:space="preserve">PRICE INDEXES   </t>
    </r>
    <r>
      <rPr>
        <sz val="10"/>
        <rFont val="Arial"/>
        <family val="2"/>
      </rPr>
      <t>Q2, 2008 = 100; period averages</t>
    </r>
    <r>
      <rPr>
        <i/>
        <sz val="10"/>
        <rFont val="Arial"/>
        <family val="2"/>
      </rPr>
      <t xml:space="preserve"> </t>
    </r>
  </si>
  <si>
    <r>
      <t xml:space="preserve">Implicit GDP deflator;  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2004 = 100</t>
    </r>
  </si>
  <si>
    <r>
      <t>Grants</t>
    </r>
    <r>
      <rPr>
        <vertAlign val="superscript"/>
        <sz val="10"/>
        <rFont val="Arial"/>
        <family val="2"/>
      </rPr>
      <t>g</t>
    </r>
  </si>
  <si>
    <r>
      <t>EXTERNAL TRADE</t>
    </r>
    <r>
      <rPr>
        <vertAlign val="superscript"/>
        <sz val="10"/>
        <rFont val="Arial"/>
        <family val="2"/>
      </rPr>
      <t>h</t>
    </r>
    <r>
      <rPr>
        <sz val="10"/>
        <rFont val="Arial"/>
        <family val="2"/>
      </rPr>
      <t xml:space="preserve">    calendar year ($ '000)</t>
    </r>
  </si>
  <si>
    <r>
      <rPr>
        <b/>
        <sz val="10"/>
        <rFont val="Arial"/>
        <family val="2"/>
      </rPr>
      <t>Direction of Trade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calendar year ($ '000)</t>
    </r>
  </si>
  <si>
    <t>Data derived using weights from the Federated States of Micronesia: Fiscal Year 2016 Economic Review Statistical Appendices.</t>
  </si>
  <si>
    <t>Data refer to "Food and nonalcoholic beverages".</t>
  </si>
  <si>
    <t>Includes alcoholic beverages, tobacco, and narcotics.</t>
  </si>
  <si>
    <t>For 2000–2001, data include estimated purchases of handicrafts, souvenirs, and gifts, and excludes philatelic sales and other estimated tourist expenditures.</t>
  </si>
  <si>
    <t xml:space="preserve">Positive sign indicates a decrease in assets, while a negative sign indicates increase in assets. </t>
  </si>
  <si>
    <r>
      <t xml:space="preserve">For 2000–2016: Graduate School USA, Pacific and Virgin Islands Training Initiatives (PITI-VITI). 2017. </t>
    </r>
    <r>
      <rPr>
        <i/>
        <sz val="10"/>
        <rFont val="Arial"/>
        <family val="2"/>
      </rPr>
      <t>Federated States of Micronesia: Fiscal Year 2016 Economic Review Statistical Appendices</t>
    </r>
    <r>
      <rPr>
        <sz val="10"/>
        <rFont val="Arial"/>
        <family val="2"/>
      </rPr>
      <t xml:space="preserve">. (Received from the Government of the Federated States of Micronesia, Division of Statistics, Department of Resources and Development [DRD] through official communication on 20 July 2018).                                                                               </t>
    </r>
  </si>
  <si>
    <t>For 2017: Asian Development Bank (ADB) estimates.</t>
  </si>
  <si>
    <r>
      <t xml:space="preserve">For 2000: Government of the Federated States of Micronesia, Department of Economic Affairs (DEA). 2002. </t>
    </r>
    <r>
      <rPr>
        <i/>
        <sz val="10"/>
        <rFont val="Arial"/>
        <family val="2"/>
      </rPr>
      <t xml:space="preserve">2000 Population and Housing Census Report. </t>
    </r>
    <r>
      <rPr>
        <sz val="10"/>
        <rFont val="Arial"/>
        <family val="2"/>
      </rPr>
      <t>Pohnpei;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other publications. </t>
    </r>
  </si>
  <si>
    <t>For 2010: Government of the Federated States of Micronesia, Division of Statistics, Office of Statistics, Budget and Economic Management, Overseas Development Assistance and Compact Management (SBOC). Official communication, 27 April 2012; past communication; official website: http://sboc.fm/index.php.</t>
  </si>
  <si>
    <r>
      <t xml:space="preserve">For 2000–2016: PITI-VITI. 2017. </t>
    </r>
    <r>
      <rPr>
        <i/>
        <sz val="10"/>
        <rFont val="Arial"/>
        <family val="2"/>
      </rPr>
      <t>Federated States of Micronesia: Fiscal Year 2016 Economic Review Statistical Appendices</t>
    </r>
    <r>
      <rPr>
        <sz val="10"/>
        <rFont val="Arial"/>
        <family val="2"/>
      </rPr>
      <t xml:space="preserve">. (Received from the DRD through official communication on 20 July 2018).                                                                               </t>
    </r>
  </si>
  <si>
    <r>
      <t xml:space="preserve">For 2000–2006: DEA. 2007. </t>
    </r>
    <r>
      <rPr>
        <i/>
        <sz val="10"/>
        <rFont val="Arial"/>
        <family val="2"/>
      </rPr>
      <t>Federated States of Micronesia Statistical Yearbook 2007</t>
    </r>
    <r>
      <rPr>
        <sz val="10"/>
        <rFont val="Arial"/>
        <family val="2"/>
      </rPr>
      <t>. Pohnpei; past issues.</t>
    </r>
  </si>
  <si>
    <t>For 2007–2011: SBOC. Official communication, 27 April 2012; past communication.</t>
  </si>
  <si>
    <r>
      <t xml:space="preserve">For 2000-2003: PITI-VITI. 2016. </t>
    </r>
    <r>
      <rPr>
        <i/>
        <sz val="10"/>
        <rFont val="Arial"/>
        <family val="2"/>
      </rPr>
      <t>Federated States of Micronesia: Fiscal Year 2015 Economic Review Statistical Appendices.</t>
    </r>
    <r>
      <rPr>
        <sz val="10"/>
        <rFont val="Arial"/>
        <family val="2"/>
      </rPr>
      <t xml:space="preserve"> (Received from the Government of the Federated States of Micronesia, Department of Finance and Administration [DOFA] through official communication on 26 August 2016.).                                                                               </t>
    </r>
  </si>
  <si>
    <r>
      <t xml:space="preserve">For 2004–2016: PITI-VITI. 2017. </t>
    </r>
    <r>
      <rPr>
        <i/>
        <sz val="10"/>
        <rFont val="Arial"/>
        <family val="2"/>
      </rPr>
      <t>Federated States of Micronesia: Fiscal Year 2016 Economic Review Statistical Appendices</t>
    </r>
    <r>
      <rPr>
        <sz val="10"/>
        <rFont val="Arial"/>
        <family val="2"/>
      </rPr>
      <t xml:space="preserve">. (Received from the DRD through official communication on 20 July 2018).                                                                               </t>
    </r>
  </si>
  <si>
    <t>For 2000–2001: DEA; other publications.</t>
  </si>
  <si>
    <t>For 2002–2006: SBOC. http://sboc.fm/index.php (accessed 28 July 2015).</t>
  </si>
  <si>
    <t>For 2007–2016: DRD. Official Communication, 20 July 2018.</t>
  </si>
  <si>
    <t>For 2000–2001: DEA ; other publications.</t>
  </si>
  <si>
    <r>
      <t xml:space="preserve">For 2000-2003: PITI-VITI. 2016. </t>
    </r>
    <r>
      <rPr>
        <i/>
        <sz val="10"/>
        <rFont val="Arial"/>
        <family val="2"/>
      </rPr>
      <t>Federated States of Micronesia: Fiscal Year 2015 Economic Review Statistical Appendices.</t>
    </r>
    <r>
      <rPr>
        <sz val="10"/>
        <rFont val="Arial"/>
        <family val="2"/>
      </rPr>
      <t xml:space="preserve"> (Received from the DOFA through official communication on 26 August 2016.).                                                                               </t>
    </r>
  </si>
  <si>
    <r>
      <t>… = data not available; – = magnitude equals zero; 0 or 0.0 = magnitude is less than half of unit employed; * = provisional, preliminary;  $ = United States dollars; cif = cost, insurance, and freight; fob = free on board; GDP =  gross domestic product; GNI = gross national income; IMF = International Monetary Fund; 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 square kilometer; kWh = kilowatt-hour; Q = quarter; SDRs =  special drawing rights.</t>
    </r>
  </si>
  <si>
    <t xml:space="preserve">               Consumer price index</t>
  </si>
  <si>
    <t>For census years 2000 and 2010, the reference periods of the Population and Housing Census Report are as of 1 April and 4 April, respectively. For 2017, data were estimated using the average annual population growth rate over the previous 5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</si>
</sst>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0.0"/>
    <numFmt numFmtId="169" formatCode="0.0\ \*"/>
    <numFmt numFmtId="170" formatCode="0.00000000000"/>
    <numFmt numFmtId="171" formatCode="0.0;\-0.0;\~"/>
    <numFmt numFmtId="172" formatCode="0.000000000"/>
    <numFmt numFmtId="173" formatCode="#\ ###\ ##0_-;\-#\ ###\ ##0_-;_-0_-;_-@_ "/>
    <numFmt numFmtId="174" formatCode="#,##0.000"/>
    <numFmt numFmtId="175" formatCode="_-* #,##0_-;\-* #,##0_-;_-* &quot;-&quot;??_-;_-@_-"/>
    <numFmt numFmtId="176" formatCode="&quot;&quot;\ #\ ##0_-;&quot;&quot;\ \-#\ ##0_-"/>
    <numFmt numFmtId="177" formatCode="&quot;&quot;\ #,##0.0_-;&quot;&quot;\ \-#,##0.0_-"/>
    <numFmt numFmtId="178" formatCode="&quot;&quot;\ #,##0.00_-;&quot;&quot;\ \-#,##0.00_-"/>
    <numFmt numFmtId="179" formatCode="&quot;&quot;\ #\ ##0_-;&quot;&quot;\ \-#\ ##0_-"/>
    <numFmt numFmtId="180" formatCode="&quot;&quot;\ #,##0.0_-;&quot;&quot;\ \-#,##0.0_-"/>
    <numFmt numFmtId="181" formatCode="&quot;&quot;\ #,##0.00_-;&quot;&quot;\ \-#,##0.00_-"/>
    <numFmt numFmtId="182" formatCode="General_)"/>
    <numFmt numFmtId="183" formatCode="#\ ##0_-;\-#\ ##0_-;_-0_-;_-@_ "/>
    <numFmt numFmtId="184" formatCode="#\ ##0.0_-;\-#\ ##0.0_-;_-0.0_-;_-@_ "/>
    <numFmt numFmtId="185" formatCode="#\ ##0.00_-;\-#\ ##0.00_-;_-0.00_-;_-@_ "/>
    <numFmt numFmtId="186" formatCode="&quot;&quot;\ #\ ##0_-;&quot;&quot;\ \-#\ ##0_-"/>
    <numFmt numFmtId="187" formatCode="&quot;&quot;\ #,##0.0_-;&quot;&quot;\ \-#,##0.0_-"/>
    <numFmt numFmtId="188" formatCode="&quot;&quot;\ #,##0.00_-;&quot;&quot;\ \-#,##0.00_-"/>
    <numFmt numFmtId="189" formatCode="&quot;&quot;\ #\ ##0_-;&quot;&quot;\ \-#\ ##0_-"/>
    <numFmt numFmtId="190" formatCode="&quot;&quot;\ #,##0.0_-;&quot;&quot;\ \-#,##0.0_-"/>
    <numFmt numFmtId="191" formatCode="&quot;&quot;\ #,##0.00_-;&quot;&quot;\ \-#,##0.00_-"/>
    <numFmt numFmtId="192" formatCode="_(* #,##0.0_);_(* \(#,##0.0\);_(* &quot;-&quot;??_);_(@_)"/>
    <numFmt numFmtId="193" formatCode="#,##0.0"/>
    <numFmt numFmtId="194" formatCode="_(* #,##0_);_(* \(#,##0\);_(* &quot;-&quot;??_);_(@_)"/>
    <numFmt numFmtId="195" formatCode="#,##0\*"/>
    <numFmt numFmtId="196" formatCode="0\*"/>
    <numFmt numFmtId="197" formatCode="0.0\*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.5"/>
      <name val="Century Schoolbook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標楷體"/>
      <family val="4"/>
      <charset val="136"/>
    </font>
    <font>
      <sz val="1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name val="Helv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sz val="12"/>
      <name val="新細明體"/>
      <family val="1"/>
      <charset val="136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Courier"/>
      <family val="3"/>
    </font>
    <font>
      <sz val="12"/>
      <name val="新細明體"/>
      <charset val="136"/>
    </font>
    <font>
      <sz val="10"/>
      <name val="Courier"/>
      <family val="3"/>
    </font>
    <font>
      <u/>
      <sz val="9"/>
      <color indexed="36"/>
      <name val="新細明體"/>
      <family val="1"/>
      <charset val="136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Lucida Sans Unicode"/>
      <family val="2"/>
    </font>
  </fonts>
  <fills count="2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dotted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3" borderId="0" applyNumberFormat="0"/>
    <xf numFmtId="0" fontId="12" fillId="0" borderId="0" applyNumberFormat="0" applyFill="0" applyBorder="0" applyAlignment="0" applyProtection="0"/>
    <xf numFmtId="0" fontId="3" fillId="3" borderId="0" applyNumberFormat="0"/>
    <xf numFmtId="0" fontId="3" fillId="3" borderId="0" applyNumberFormat="0"/>
    <xf numFmtId="0" fontId="3" fillId="3" borderId="0" applyNumberFormat="0"/>
    <xf numFmtId="0" fontId="3" fillId="3" borderId="0" applyNumberFormat="0"/>
    <xf numFmtId="0" fontId="9" fillId="3" borderId="0" applyNumberFormat="0"/>
    <xf numFmtId="0" fontId="9" fillId="3" borderId="0" applyNumberFormat="0"/>
    <xf numFmtId="0" fontId="9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173" fontId="16" fillId="0" borderId="0" applyFill="0" applyBorder="0" applyProtection="0">
      <alignment horizontal="right" vertical="center"/>
    </xf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1" applyNumberFormat="0" applyAlignment="0" applyProtection="0"/>
    <xf numFmtId="0" fontId="19" fillId="23" borderId="2" applyNumberFormat="0" applyAlignment="0" applyProtection="0"/>
    <xf numFmtId="43" fontId="10" fillId="0" borderId="0" applyFont="0" applyFill="0" applyBorder="0" applyAlignment="0" applyProtection="0"/>
    <xf numFmtId="17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16" fillId="0" borderId="0" applyFill="0" applyBorder="0" applyProtection="0">
      <alignment horizontal="right" vertical="center"/>
    </xf>
    <xf numFmtId="177" fontId="16" fillId="0" borderId="0" applyFill="0" applyBorder="0" applyProtection="0">
      <alignment horizontal="right" vertical="center"/>
    </xf>
    <xf numFmtId="178" fontId="16" fillId="0" borderId="0" applyFill="0" applyBorder="0" applyProtection="0">
      <alignment horizontal="right" vertical="center"/>
    </xf>
    <xf numFmtId="0" fontId="22" fillId="0" borderId="0" applyNumberFormat="0" applyFill="0" applyBorder="0" applyAlignment="0" applyProtection="0"/>
    <xf numFmtId="179" fontId="16" fillId="0" borderId="0" applyFill="0" applyBorder="0" applyProtection="0">
      <alignment vertical="center"/>
    </xf>
    <xf numFmtId="180" fontId="16" fillId="0" borderId="0" applyFill="0" applyBorder="0" applyProtection="0">
      <alignment vertical="center"/>
    </xf>
    <xf numFmtId="181" fontId="16" fillId="0" borderId="0" applyFill="0" applyBorder="0" applyProtection="0">
      <alignment vertical="center"/>
    </xf>
    <xf numFmtId="0" fontId="23" fillId="6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182" fontId="27" fillId="0" borderId="0">
      <alignment horizontal="left"/>
    </xf>
    <xf numFmtId="0" fontId="28" fillId="0" borderId="0" applyNumberFormat="0" applyFill="0" applyBorder="0" applyAlignment="0" applyProtection="0">
      <alignment vertical="top"/>
      <protection locked="0"/>
    </xf>
    <xf numFmtId="0" fontId="29" fillId="9" borderId="1" applyNumberFormat="0" applyAlignment="0" applyProtection="0"/>
    <xf numFmtId="0" fontId="30" fillId="0" borderId="6" applyNumberFormat="0" applyFill="0" applyAlignment="0" applyProtection="0"/>
    <xf numFmtId="183" fontId="16" fillId="0" borderId="7" applyFill="0" applyBorder="0" applyProtection="0">
      <alignment horizontal="right" vertical="center"/>
    </xf>
    <xf numFmtId="184" fontId="16" fillId="0" borderId="0" applyFill="0" applyBorder="0" applyProtection="0">
      <alignment horizontal="right" vertical="center"/>
    </xf>
    <xf numFmtId="185" fontId="16" fillId="0" borderId="0" applyFill="0" applyBorder="0" applyProtection="0">
      <alignment horizontal="right" vertical="center"/>
    </xf>
    <xf numFmtId="0" fontId="31" fillId="2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3" fillId="0" borderId="0">
      <alignment vertical="center"/>
    </xf>
    <xf numFmtId="0" fontId="20" fillId="0" borderId="0">
      <alignment vertical="center"/>
    </xf>
    <xf numFmtId="0" fontId="2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3" fillId="25" borderId="8" applyNumberFormat="0" applyFont="0" applyAlignment="0" applyProtection="0"/>
    <xf numFmtId="0" fontId="34" fillId="22" borderId="9" applyNumberFormat="0" applyAlignment="0" applyProtection="0"/>
    <xf numFmtId="186" fontId="16" fillId="0" borderId="0" applyFill="0" applyBorder="0" applyProtection="0">
      <alignment horizontal="right" vertical="center"/>
    </xf>
    <xf numFmtId="187" fontId="16" fillId="0" borderId="0" applyFill="0" applyBorder="0" applyProtection="0">
      <alignment vertical="center"/>
    </xf>
    <xf numFmtId="188" fontId="16" fillId="0" borderId="0" applyFill="0" applyBorder="0" applyProtection="0">
      <alignment vertical="center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89" fontId="16" fillId="0" borderId="0" applyFill="0" applyBorder="0" applyProtection="0">
      <alignment vertical="center"/>
    </xf>
    <xf numFmtId="190" fontId="16" fillId="0" borderId="0" applyFill="0" applyBorder="0" applyProtection="0">
      <alignment vertical="center"/>
    </xf>
    <xf numFmtId="191" fontId="16" fillId="0" borderId="0" applyFill="0" applyBorder="0" applyProtection="0">
      <alignment vertical="center"/>
    </xf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20" fillId="0" borderId="0">
      <alignment vertical="center"/>
    </xf>
    <xf numFmtId="182" fontId="38" fillId="0" borderId="0"/>
    <xf numFmtId="165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82" fontId="40" fillId="0" borderId="0"/>
    <xf numFmtId="164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3" fillId="0" borderId="0"/>
    <xf numFmtId="0" fontId="45" fillId="0" borderId="0"/>
    <xf numFmtId="0" fontId="46" fillId="0" borderId="0"/>
  </cellStyleXfs>
  <cellXfs count="97">
    <xf numFmtId="0" fontId="0" fillId="0" borderId="0" xfId="0"/>
    <xf numFmtId="0" fontId="0" fillId="0" borderId="0" xfId="0" applyProtection="1"/>
    <xf numFmtId="0" fontId="2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/>
    <xf numFmtId="0" fontId="5" fillId="2" borderId="0" xfId="0" applyFont="1" applyFill="1" applyAlignment="1">
      <alignment horizontal="right"/>
    </xf>
    <xf numFmtId="0" fontId="5" fillId="2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Alignment="1"/>
    <xf numFmtId="0" fontId="5" fillId="0" borderId="0" xfId="0" applyFont="1" applyFill="1" applyAlignment="1" applyProtection="1"/>
    <xf numFmtId="168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169" fontId="3" fillId="0" borderId="0" xfId="0" applyNumberFormat="1" applyFont="1" applyFill="1" applyAlignment="1" applyProtection="1">
      <alignment horizontal="right"/>
      <protection locked="0"/>
    </xf>
    <xf numFmtId="170" fontId="3" fillId="0" borderId="0" xfId="0" applyNumberFormat="1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/>
    <xf numFmtId="171" fontId="3" fillId="0" borderId="0" xfId="0" applyNumberFormat="1" applyFont="1" applyFill="1" applyBorder="1" applyAlignment="1" applyProtection="1">
      <alignment horizontal="right"/>
      <protection locked="0"/>
    </xf>
    <xf numFmtId="170" fontId="3" fillId="0" borderId="0" xfId="0" applyNumberFormat="1" applyFont="1" applyFill="1" applyBorder="1" applyAlignment="1" applyProtection="1">
      <alignment horizontal="right"/>
      <protection locked="0"/>
    </xf>
    <xf numFmtId="168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3" applyFont="1" applyFill="1" applyAlignment="1" applyProtection="1">
      <alignment horizontal="left" indent="2"/>
    </xf>
    <xf numFmtId="171" fontId="5" fillId="0" borderId="0" xfId="0" applyNumberFormat="1" applyFont="1" applyFill="1" applyBorder="1" applyAlignment="1" applyProtection="1">
      <alignment horizontal="right"/>
      <protection locked="0"/>
    </xf>
    <xf numFmtId="169" fontId="5" fillId="0" borderId="0" xfId="0" applyNumberFormat="1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Alignment="1" applyProtection="1">
      <alignment horizontal="right"/>
      <protection locked="0"/>
    </xf>
    <xf numFmtId="1" fontId="3" fillId="0" borderId="0" xfId="0" applyNumberFormat="1" applyFont="1" applyFill="1" applyAlignment="1" applyProtection="1">
      <alignment horizontal="right"/>
      <protection locked="0"/>
    </xf>
    <xf numFmtId="3" fontId="3" fillId="0" borderId="0" xfId="0" applyNumberFormat="1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left"/>
    </xf>
    <xf numFmtId="168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left" indent="5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 indent="4"/>
    </xf>
    <xf numFmtId="168" fontId="3" fillId="0" borderId="0" xfId="6" applyNumberFormat="1" applyFont="1" applyFill="1" applyAlignment="1" applyProtection="1">
      <alignment horizontal="right"/>
      <protection locked="0"/>
    </xf>
    <xf numFmtId="17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top"/>
    </xf>
    <xf numFmtId="0" fontId="5" fillId="0" borderId="0" xfId="0" applyFont="1" applyFill="1" applyBorder="1" applyAlignment="1" applyProtection="1">
      <protection locked="0"/>
    </xf>
    <xf numFmtId="0" fontId="3" fillId="0" borderId="0" xfId="7" applyFont="1" applyFill="1" applyAlignment="1">
      <alignment horizontal="left" vertical="top" indent="4"/>
    </xf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43" fontId="3" fillId="0" borderId="0" xfId="1" applyFont="1" applyFill="1" applyAlignment="1" applyProtection="1">
      <protection locked="0"/>
    </xf>
    <xf numFmtId="192" fontId="3" fillId="0" borderId="0" xfId="1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wrapText="1"/>
    </xf>
    <xf numFmtId="0" fontId="3" fillId="0" borderId="0" xfId="0" applyFont="1" applyFill="1" applyAlignment="1">
      <alignment horizontal="left"/>
    </xf>
    <xf numFmtId="43" fontId="3" fillId="0" borderId="0" xfId="1" applyFont="1" applyFill="1" applyAlignment="1"/>
    <xf numFmtId="0" fontId="3" fillId="0" borderId="0" xfId="4" applyFont="1" applyFill="1" applyAlignment="1" applyProtection="1"/>
    <xf numFmtId="0" fontId="13" fillId="2" borderId="0" xfId="0" applyFont="1" applyFill="1" applyAlignment="1"/>
    <xf numFmtId="0" fontId="13" fillId="2" borderId="0" xfId="0" applyFont="1" applyFill="1" applyAlignment="1" applyProtection="1">
      <alignment horizontal="right"/>
    </xf>
    <xf numFmtId="0" fontId="13" fillId="0" borderId="0" xfId="0" applyFont="1" applyFill="1" applyAlignment="1" applyProtection="1">
      <protection locked="0"/>
    </xf>
    <xf numFmtId="0" fontId="13" fillId="0" borderId="0" xfId="0" applyFont="1" applyFill="1" applyAlignment="1"/>
    <xf numFmtId="0" fontId="13" fillId="0" borderId="0" xfId="8" applyFont="1" applyFill="1" applyAlignment="1" applyProtection="1">
      <protection locked="0"/>
    </xf>
    <xf numFmtId="194" fontId="3" fillId="0" borderId="0" xfId="1" applyNumberFormat="1" applyFont="1" applyFill="1" applyAlignment="1" applyProtection="1">
      <alignment horizontal="right"/>
      <protection locked="0"/>
    </xf>
    <xf numFmtId="195" fontId="3" fillId="0" borderId="0" xfId="1" applyNumberFormat="1" applyFont="1" applyFill="1" applyAlignment="1" applyProtection="1">
      <alignment horizontal="right"/>
      <protection locked="0"/>
    </xf>
    <xf numFmtId="0" fontId="7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3" fillId="0" borderId="0" xfId="7" applyFont="1" applyFill="1" applyAlignment="1">
      <alignment horizontal="right" vertical="top"/>
    </xf>
    <xf numFmtId="0" fontId="44" fillId="0" borderId="0" xfId="0" applyFont="1" applyFill="1" applyAlignment="1">
      <alignment horizontal="right" vertical="top"/>
    </xf>
    <xf numFmtId="0" fontId="13" fillId="0" borderId="0" xfId="8" applyFont="1" applyFill="1" applyAlignment="1">
      <alignment horizontal="right" vertical="top"/>
    </xf>
    <xf numFmtId="0" fontId="3" fillId="0" borderId="0" xfId="0" applyFont="1" applyFill="1" applyAlignment="1">
      <alignment horizontal="right" vertical="top" wrapText="1"/>
    </xf>
    <xf numFmtId="0" fontId="3" fillId="0" borderId="0" xfId="7" applyFont="1" applyFill="1" applyAlignment="1">
      <alignment horizontal="right" vertical="top" wrapText="1"/>
    </xf>
    <xf numFmtId="0" fontId="3" fillId="0" borderId="0" xfId="7" applyFont="1" applyFill="1" applyAlignment="1">
      <alignment horizontal="right" vertical="top" indent="4"/>
    </xf>
    <xf numFmtId="0" fontId="13" fillId="0" borderId="0" xfId="8" applyFont="1" applyFill="1" applyAlignment="1">
      <alignment horizontal="right" vertical="top" wrapText="1"/>
    </xf>
    <xf numFmtId="0" fontId="3" fillId="0" borderId="0" xfId="0" applyFont="1" applyFill="1" applyBorder="1" applyAlignment="1" applyProtection="1">
      <alignment horizontal="left" indent="3"/>
    </xf>
    <xf numFmtId="0" fontId="3" fillId="0" borderId="0" xfId="0" applyFont="1" applyFill="1" applyBorder="1" applyAlignment="1" applyProtection="1">
      <alignment horizontal="left" wrapText="1" indent="3"/>
    </xf>
    <xf numFmtId="0" fontId="13" fillId="0" borderId="0" xfId="0" applyFont="1" applyFill="1" applyAlignment="1" applyProtection="1">
      <alignment horizontal="right"/>
    </xf>
    <xf numFmtId="168" fontId="3" fillId="0" borderId="0" xfId="0" applyNumberFormat="1" applyFont="1" applyFill="1" applyAlignment="1" applyProtection="1">
      <alignment horizontal="right"/>
    </xf>
    <xf numFmtId="43" fontId="3" fillId="0" borderId="0" xfId="1" applyFont="1" applyFill="1" applyAlignment="1" applyProtection="1">
      <alignment horizontal="right"/>
    </xf>
    <xf numFmtId="3" fontId="3" fillId="0" borderId="0" xfId="1" applyNumberFormat="1" applyFont="1" applyFill="1" applyAlignment="1" applyProtection="1">
      <alignment horizontal="right"/>
    </xf>
    <xf numFmtId="193" fontId="3" fillId="0" borderId="0" xfId="1" applyNumberFormat="1" applyFont="1" applyFill="1" applyAlignment="1" applyProtection="1">
      <alignment horizontal="right"/>
    </xf>
    <xf numFmtId="0" fontId="13" fillId="0" borderId="0" xfId="0" applyFont="1" applyFill="1" applyAlignment="1" applyProtection="1"/>
    <xf numFmtId="0" fontId="13" fillId="0" borderId="0" xfId="0" applyFont="1" applyFill="1" applyAlignment="1">
      <alignment horizontal="right" vertical="top"/>
    </xf>
    <xf numFmtId="0" fontId="13" fillId="0" borderId="0" xfId="0" applyFont="1" applyFill="1" applyAlignment="1">
      <alignment horizontal="right"/>
    </xf>
    <xf numFmtId="0" fontId="13" fillId="0" borderId="0" xfId="8" applyFont="1" applyFill="1" applyAlignment="1">
      <alignment horizontal="right" wrapText="1"/>
    </xf>
    <xf numFmtId="0" fontId="13" fillId="0" borderId="0" xfId="0" applyFont="1" applyFill="1" applyAlignment="1">
      <alignment horizontal="right" wrapText="1"/>
    </xf>
    <xf numFmtId="0" fontId="43" fillId="0" borderId="0" xfId="0" applyFont="1" applyFill="1" applyAlignment="1">
      <alignment horizontal="right" vertical="top"/>
    </xf>
    <xf numFmtId="0" fontId="9" fillId="0" borderId="0" xfId="7" applyFont="1" applyFill="1" applyAlignment="1">
      <alignment horizontal="left"/>
    </xf>
    <xf numFmtId="196" fontId="3" fillId="0" borderId="0" xfId="0" applyNumberFormat="1" applyFont="1" applyFill="1" applyAlignment="1" applyProtection="1">
      <alignment horizontal="right"/>
      <protection locked="0"/>
    </xf>
    <xf numFmtId="0" fontId="3" fillId="0" borderId="0" xfId="7" applyFont="1" applyFill="1" applyAlignment="1">
      <alignment horizontal="left" vertical="top" wrapText="1"/>
    </xf>
    <xf numFmtId="0" fontId="3" fillId="0" borderId="0" xfId="7" applyFont="1" applyFill="1" applyAlignment="1">
      <alignment horizontal="left" vertical="top"/>
    </xf>
    <xf numFmtId="0" fontId="3" fillId="0" borderId="0" xfId="7" applyFont="1" applyFill="1" applyAlignment="1">
      <alignment vertical="top" wrapText="1"/>
    </xf>
    <xf numFmtId="0" fontId="3" fillId="0" borderId="0" xfId="0" applyFont="1" applyFill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indent="4"/>
    </xf>
    <xf numFmtId="0" fontId="3" fillId="0" borderId="0" xfId="0" applyFont="1" applyFill="1" applyBorder="1" applyAlignment="1" applyProtection="1">
      <alignment horizontal="left" wrapText="1" indent="4"/>
    </xf>
    <xf numFmtId="0" fontId="3" fillId="0" borderId="0" xfId="0" applyFont="1" applyFill="1" applyAlignment="1" applyProtection="1">
      <alignment horizontal="left" indent="2"/>
    </xf>
    <xf numFmtId="0" fontId="13" fillId="0" borderId="0" xfId="0" applyFont="1" applyAlignment="1" applyProtection="1">
      <protection locked="0"/>
    </xf>
    <xf numFmtId="168" fontId="3" fillId="0" borderId="0" xfId="1" applyNumberFormat="1" applyFont="1" applyFill="1" applyAlignment="1">
      <alignment horizontal="right"/>
    </xf>
    <xf numFmtId="0" fontId="13" fillId="0" borderId="0" xfId="8" applyFont="1" applyAlignment="1">
      <alignment wrapText="1"/>
    </xf>
    <xf numFmtId="197" fontId="3" fillId="0" borderId="0" xfId="0" applyNumberFormat="1" applyFont="1" applyFill="1" applyAlignment="1" applyProtection="1">
      <alignment horizontal="right"/>
      <protection locked="0"/>
    </xf>
    <xf numFmtId="0" fontId="0" fillId="0" borderId="0" xfId="0" applyFill="1"/>
    <xf numFmtId="0" fontId="3" fillId="0" borderId="0" xfId="7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7" applyFont="1" applyFill="1" applyAlignment="1">
      <alignment horizontal="left" vertical="top"/>
    </xf>
    <xf numFmtId="0" fontId="7" fillId="0" borderId="0" xfId="7" applyFont="1" applyFill="1" applyAlignment="1">
      <alignment horizontal="left" vertical="top" wrapText="1"/>
    </xf>
  </cellXfs>
  <cellStyles count="136">
    <cellStyle name="_TAP_CBC" xfId="9" xr:uid="{00000000-0005-0000-0000-000000000000}"/>
    <cellStyle name="_TAP_CBC(1980-2004)" xfId="10" xr:uid="{00000000-0005-0000-0000-000001000000}"/>
    <cellStyle name="_TAP_DGBAS" xfId="11" xr:uid="{00000000-0005-0000-0000-000002000000}"/>
    <cellStyle name="_TAP_DGBAS(1980-2004)" xfId="12" xr:uid="{00000000-0005-0000-0000-000003000000}"/>
    <cellStyle name="1" xfId="13" xr:uid="{00000000-0005-0000-0000-000004000000}"/>
    <cellStyle name="1 2" xfId="14" xr:uid="{00000000-0005-0000-0000-000005000000}"/>
    <cellStyle name="1_Economy &amp; Output_ws_v2" xfId="15" xr:uid="{00000000-0005-0000-0000-000006000000}"/>
    <cellStyle name="20% - Accent1 2" xfId="16" xr:uid="{00000000-0005-0000-0000-000007000000}"/>
    <cellStyle name="20% - Accent2 2" xfId="17" xr:uid="{00000000-0005-0000-0000-000008000000}"/>
    <cellStyle name="20% - Accent3 2" xfId="18" xr:uid="{00000000-0005-0000-0000-000009000000}"/>
    <cellStyle name="20% - Accent4 2" xfId="19" xr:uid="{00000000-0005-0000-0000-00000A000000}"/>
    <cellStyle name="20% - Accent5 2" xfId="20" xr:uid="{00000000-0005-0000-0000-00000B000000}"/>
    <cellStyle name="20% - Accent6 2" xfId="21" xr:uid="{00000000-0005-0000-0000-00000C000000}"/>
    <cellStyle name="40% - Accent1 2" xfId="22" xr:uid="{00000000-0005-0000-0000-00000D000000}"/>
    <cellStyle name="40% - Accent2 2" xfId="23" xr:uid="{00000000-0005-0000-0000-00000E000000}"/>
    <cellStyle name="40% - Accent3 2" xfId="24" xr:uid="{00000000-0005-0000-0000-00000F000000}"/>
    <cellStyle name="40% - Accent4 2" xfId="25" xr:uid="{00000000-0005-0000-0000-000010000000}"/>
    <cellStyle name="40% - Accent5 2" xfId="26" xr:uid="{00000000-0005-0000-0000-000011000000}"/>
    <cellStyle name="40% - Accent6 2" xfId="27" xr:uid="{00000000-0005-0000-0000-000012000000}"/>
    <cellStyle name="60% - Accent1 2" xfId="28" xr:uid="{00000000-0005-0000-0000-000013000000}"/>
    <cellStyle name="60% - Accent2 2" xfId="29" xr:uid="{00000000-0005-0000-0000-000014000000}"/>
    <cellStyle name="60% - Accent3 2" xfId="30" xr:uid="{00000000-0005-0000-0000-000015000000}"/>
    <cellStyle name="60% - Accent4 2" xfId="31" xr:uid="{00000000-0005-0000-0000-000016000000}"/>
    <cellStyle name="60% - Accent5 2" xfId="32" xr:uid="{00000000-0005-0000-0000-000017000000}"/>
    <cellStyle name="60% - Accent6 2" xfId="33" xr:uid="{00000000-0005-0000-0000-000018000000}"/>
    <cellStyle name="a0" xfId="34" xr:uid="{00000000-0005-0000-0000-000019000000}"/>
    <cellStyle name="Accent1 2" xfId="35" xr:uid="{00000000-0005-0000-0000-00001A000000}"/>
    <cellStyle name="Accent2 2" xfId="36" xr:uid="{00000000-0005-0000-0000-00001B000000}"/>
    <cellStyle name="Accent3 2" xfId="37" xr:uid="{00000000-0005-0000-0000-00001C000000}"/>
    <cellStyle name="Accent4 2" xfId="38" xr:uid="{00000000-0005-0000-0000-00001D000000}"/>
    <cellStyle name="Accent5 2" xfId="39" xr:uid="{00000000-0005-0000-0000-00001E000000}"/>
    <cellStyle name="Accent6 2" xfId="40" xr:uid="{00000000-0005-0000-0000-00001F000000}"/>
    <cellStyle name="Bad 2" xfId="41" xr:uid="{00000000-0005-0000-0000-000020000000}"/>
    <cellStyle name="Calculation 2" xfId="42" xr:uid="{00000000-0005-0000-0000-000021000000}"/>
    <cellStyle name="Check Cell 2" xfId="43" xr:uid="{00000000-0005-0000-0000-000022000000}"/>
    <cellStyle name="Comma" xfId="1" builtinId="3"/>
    <cellStyle name="Comma 2" xfId="44" xr:uid="{00000000-0005-0000-0000-000024000000}"/>
    <cellStyle name="Comma 2 2" xfId="45" xr:uid="{00000000-0005-0000-0000-000025000000}"/>
    <cellStyle name="Comma 3" xfId="46" xr:uid="{00000000-0005-0000-0000-000026000000}"/>
    <cellStyle name="Comma 4" xfId="47" xr:uid="{00000000-0005-0000-0000-000027000000}"/>
    <cellStyle name="Comma 5" xfId="48" xr:uid="{00000000-0005-0000-0000-000028000000}"/>
    <cellStyle name="Comma 6" xfId="49" xr:uid="{00000000-0005-0000-0000-000029000000}"/>
    <cellStyle name="Comma 7" xfId="50" xr:uid="{00000000-0005-0000-0000-00002A000000}"/>
    <cellStyle name="Comma 8" xfId="51" xr:uid="{00000000-0005-0000-0000-00002B000000}"/>
    <cellStyle name="Comma 9" xfId="52" xr:uid="{00000000-0005-0000-0000-00002C000000}"/>
    <cellStyle name="Currency 2" xfId="53" xr:uid="{00000000-0005-0000-0000-00002D000000}"/>
    <cellStyle name="e0" xfId="54" xr:uid="{00000000-0005-0000-0000-00002E000000}"/>
    <cellStyle name="e1" xfId="55" xr:uid="{00000000-0005-0000-0000-00002F000000}"/>
    <cellStyle name="e2" xfId="56" xr:uid="{00000000-0005-0000-0000-000030000000}"/>
    <cellStyle name="Explanatory Text 2" xfId="57" xr:uid="{00000000-0005-0000-0000-000031000000}"/>
    <cellStyle name="f0" xfId="58" xr:uid="{00000000-0005-0000-0000-000032000000}"/>
    <cellStyle name="f1" xfId="59" xr:uid="{00000000-0005-0000-0000-000033000000}"/>
    <cellStyle name="f2" xfId="60" xr:uid="{00000000-0005-0000-0000-000034000000}"/>
    <cellStyle name="Good 2" xfId="61" xr:uid="{00000000-0005-0000-0000-000035000000}"/>
    <cellStyle name="Heading 1 2" xfId="62" xr:uid="{00000000-0005-0000-0000-000036000000}"/>
    <cellStyle name="Heading 2 2" xfId="63" xr:uid="{00000000-0005-0000-0000-000037000000}"/>
    <cellStyle name="Heading 3 2" xfId="64" xr:uid="{00000000-0005-0000-0000-000038000000}"/>
    <cellStyle name="Heading 4 2" xfId="65" xr:uid="{00000000-0005-0000-0000-000039000000}"/>
    <cellStyle name="helv" xfId="66" xr:uid="{00000000-0005-0000-0000-00003A000000}"/>
    <cellStyle name="Hyperlink" xfId="8" builtinId="8"/>
    <cellStyle name="Hyperlink 2" xfId="67" xr:uid="{00000000-0005-0000-0000-00003C000000}"/>
    <cellStyle name="Hyperlink 3" xfId="2" xr:uid="{00000000-0005-0000-0000-00003D000000}"/>
    <cellStyle name="Input 2" xfId="68" xr:uid="{00000000-0005-0000-0000-00003E000000}"/>
    <cellStyle name="Linked Cell 2" xfId="69" xr:uid="{00000000-0005-0000-0000-00003F000000}"/>
    <cellStyle name="n0" xfId="70" xr:uid="{00000000-0005-0000-0000-000040000000}"/>
    <cellStyle name="n1" xfId="71" xr:uid="{00000000-0005-0000-0000-000041000000}"/>
    <cellStyle name="n2" xfId="72" xr:uid="{00000000-0005-0000-0000-000042000000}"/>
    <cellStyle name="Neutral 2" xfId="73" xr:uid="{00000000-0005-0000-0000-000043000000}"/>
    <cellStyle name="Normal" xfId="0" builtinId="0"/>
    <cellStyle name="Normal 10" xfId="74" xr:uid="{00000000-0005-0000-0000-000045000000}"/>
    <cellStyle name="Normal 11" xfId="75" xr:uid="{00000000-0005-0000-0000-000046000000}"/>
    <cellStyle name="Normal 12" xfId="76" xr:uid="{00000000-0005-0000-0000-000047000000}"/>
    <cellStyle name="Normal 13" xfId="77" xr:uid="{00000000-0005-0000-0000-000048000000}"/>
    <cellStyle name="Normal 14" xfId="78" xr:uid="{00000000-0005-0000-0000-000049000000}"/>
    <cellStyle name="Normal 15" xfId="79" xr:uid="{00000000-0005-0000-0000-00004A000000}"/>
    <cellStyle name="Normal 16" xfId="80" xr:uid="{00000000-0005-0000-0000-00004B000000}"/>
    <cellStyle name="Normal 17" xfId="81" xr:uid="{00000000-0005-0000-0000-00004C000000}"/>
    <cellStyle name="Normal 18" xfId="82" xr:uid="{00000000-0005-0000-0000-00004D000000}"/>
    <cellStyle name="Normal 19" xfId="83" xr:uid="{00000000-0005-0000-0000-00004E000000}"/>
    <cellStyle name="Normal 2" xfId="84" xr:uid="{00000000-0005-0000-0000-00004F000000}"/>
    <cellStyle name="Normal 2 2" xfId="7" xr:uid="{00000000-0005-0000-0000-000050000000}"/>
    <cellStyle name="Normal 2 2 2" xfId="4" xr:uid="{00000000-0005-0000-0000-000051000000}"/>
    <cellStyle name="Normal 2 3" xfId="85" xr:uid="{00000000-0005-0000-0000-000052000000}"/>
    <cellStyle name="Normal 20" xfId="86" xr:uid="{00000000-0005-0000-0000-000053000000}"/>
    <cellStyle name="Normal 21" xfId="87" xr:uid="{00000000-0005-0000-0000-000054000000}"/>
    <cellStyle name="Normal 22" xfId="88" xr:uid="{00000000-0005-0000-0000-000055000000}"/>
    <cellStyle name="Normal 23" xfId="89" xr:uid="{00000000-0005-0000-0000-000056000000}"/>
    <cellStyle name="Normal 24" xfId="90" xr:uid="{00000000-0005-0000-0000-000057000000}"/>
    <cellStyle name="Normal 25" xfId="91" xr:uid="{00000000-0005-0000-0000-000058000000}"/>
    <cellStyle name="Normal 26" xfId="92" xr:uid="{00000000-0005-0000-0000-000059000000}"/>
    <cellStyle name="Normal 27" xfId="93" xr:uid="{00000000-0005-0000-0000-00005A000000}"/>
    <cellStyle name="Normal 28" xfId="94" xr:uid="{00000000-0005-0000-0000-00005B000000}"/>
    <cellStyle name="Normal 29" xfId="95" xr:uid="{00000000-0005-0000-0000-00005C000000}"/>
    <cellStyle name="Normal 3" xfId="5" xr:uid="{00000000-0005-0000-0000-00005D000000}"/>
    <cellStyle name="Normal 3 2" xfId="96" xr:uid="{00000000-0005-0000-0000-00005E000000}"/>
    <cellStyle name="Normal 3 2 2" xfId="97" xr:uid="{00000000-0005-0000-0000-00005F000000}"/>
    <cellStyle name="Normal 3 3" xfId="98" xr:uid="{00000000-0005-0000-0000-000060000000}"/>
    <cellStyle name="Normal 30" xfId="99" xr:uid="{00000000-0005-0000-0000-000061000000}"/>
    <cellStyle name="Normal 31" xfId="100" xr:uid="{00000000-0005-0000-0000-000062000000}"/>
    <cellStyle name="Normal 32" xfId="101" xr:uid="{00000000-0005-0000-0000-000063000000}"/>
    <cellStyle name="Normal 33" xfId="102" xr:uid="{00000000-0005-0000-0000-000064000000}"/>
    <cellStyle name="Normal 34" xfId="103" xr:uid="{00000000-0005-0000-0000-000065000000}"/>
    <cellStyle name="Normal 35" xfId="104" xr:uid="{00000000-0005-0000-0000-000066000000}"/>
    <cellStyle name="Normal 36" xfId="132" xr:uid="{00000000-0005-0000-0000-000067000000}"/>
    <cellStyle name="Normal 37" xfId="133" xr:uid="{00000000-0005-0000-0000-000068000000}"/>
    <cellStyle name="Normal 38" xfId="134" xr:uid="{00000000-0005-0000-0000-000069000000}"/>
    <cellStyle name="Normal 39" xfId="135" xr:uid="{00000000-0005-0000-0000-00006A000000}"/>
    <cellStyle name="Normal 4" xfId="105" xr:uid="{00000000-0005-0000-0000-00006B000000}"/>
    <cellStyle name="Normal 4 2" xfId="3" xr:uid="{00000000-0005-0000-0000-00006C000000}"/>
    <cellStyle name="Normal 5" xfId="106" xr:uid="{00000000-0005-0000-0000-00006D000000}"/>
    <cellStyle name="Normal 6" xfId="107" xr:uid="{00000000-0005-0000-0000-00006E000000}"/>
    <cellStyle name="Normal 7" xfId="108" xr:uid="{00000000-0005-0000-0000-00006F000000}"/>
    <cellStyle name="Normal 8" xfId="109" xr:uid="{00000000-0005-0000-0000-000070000000}"/>
    <cellStyle name="Normal 9" xfId="110" xr:uid="{00000000-0005-0000-0000-000071000000}"/>
    <cellStyle name="Normal_BOP" xfId="6" xr:uid="{00000000-0005-0000-0000-000072000000}"/>
    <cellStyle name="Note 2" xfId="111" xr:uid="{00000000-0005-0000-0000-000073000000}"/>
    <cellStyle name="Output 2" xfId="112" xr:uid="{00000000-0005-0000-0000-000074000000}"/>
    <cellStyle name="p0" xfId="113" xr:uid="{00000000-0005-0000-0000-000075000000}"/>
    <cellStyle name="p1" xfId="114" xr:uid="{00000000-0005-0000-0000-000076000000}"/>
    <cellStyle name="p2" xfId="115" xr:uid="{00000000-0005-0000-0000-000077000000}"/>
    <cellStyle name="Percent 2" xfId="116" xr:uid="{00000000-0005-0000-0000-000078000000}"/>
    <cellStyle name="Percent 3" xfId="117" xr:uid="{00000000-0005-0000-0000-000079000000}"/>
    <cellStyle name="r0" xfId="118" xr:uid="{00000000-0005-0000-0000-00007A000000}"/>
    <cellStyle name="r1" xfId="119" xr:uid="{00000000-0005-0000-0000-00007B000000}"/>
    <cellStyle name="r2" xfId="120" xr:uid="{00000000-0005-0000-0000-00007C000000}"/>
    <cellStyle name="Title 2" xfId="121" xr:uid="{00000000-0005-0000-0000-00007D000000}"/>
    <cellStyle name="Total 2" xfId="122" xr:uid="{00000000-0005-0000-0000-00007E000000}"/>
    <cellStyle name="Warning Text 2" xfId="123" xr:uid="{00000000-0005-0000-0000-00007F000000}"/>
    <cellStyle name="一般 2" xfId="124" xr:uid="{00000000-0005-0000-0000-000080000000}"/>
    <cellStyle name="一般_872" xfId="125" xr:uid="{00000000-0005-0000-0000-000081000000}"/>
    <cellStyle name="千分位_TAPAR01" xfId="127" xr:uid="{00000000-0005-0000-0000-000083000000}"/>
    <cellStyle name="千分位[0]_TAPAR01" xfId="126" xr:uid="{00000000-0005-0000-0000-000082000000}"/>
    <cellStyle name="標準_POPRC95 (2)" xfId="128" xr:uid="{00000000-0005-0000-0000-000084000000}"/>
    <cellStyle name="貨幣 [0]_TAPAR01" xfId="129" xr:uid="{00000000-0005-0000-0000-000085000000}"/>
    <cellStyle name="貨幣_TAPAR01" xfId="130" xr:uid="{00000000-0005-0000-0000-000086000000}"/>
    <cellStyle name="隨後的超連結_ado_proper" xfId="131" xr:uid="{00000000-0005-0000-0000-000087000000}"/>
  </cellStyles>
  <dxfs count="3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4076700</xdr:colOff>
      <xdr:row>45</xdr:row>
      <xdr:rowOff>0</xdr:rowOff>
    </xdr:from>
    <xdr:to>
      <xdr:col>1</xdr:col>
      <xdr:colOff>4257675</xdr:colOff>
      <xdr:row>46</xdr:row>
      <xdr:rowOff>142875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C536DE5-9262-4753-8F74-A7C2E4CC7B18}"/>
            </a:ext>
          </a:extLst>
        </xdr:cNvPr>
        <xdr:cNvSpPr/>
      </xdr:nvSpPr>
      <xdr:spPr>
        <a:xfrm>
          <a:off x="4352925" y="7248525"/>
          <a:ext cx="180975" cy="304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4057651</xdr:colOff>
      <xdr:row>48</xdr:row>
      <xdr:rowOff>38100</xdr:rowOff>
    </xdr:from>
    <xdr:to>
      <xdr:col>1</xdr:col>
      <xdr:colOff>4257675</xdr:colOff>
      <xdr:row>50</xdr:row>
      <xdr:rowOff>133350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6E506DD-2380-4694-9B40-188208435D9A}"/>
            </a:ext>
          </a:extLst>
        </xdr:cNvPr>
        <xdr:cNvSpPr/>
      </xdr:nvSpPr>
      <xdr:spPr>
        <a:xfrm>
          <a:off x="4333876" y="7772400"/>
          <a:ext cx="200024" cy="419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4067175</xdr:colOff>
      <xdr:row>54</xdr:row>
      <xdr:rowOff>0</xdr:rowOff>
    </xdr:from>
    <xdr:to>
      <xdr:col>1</xdr:col>
      <xdr:colOff>4248150</xdr:colOff>
      <xdr:row>55</xdr:row>
      <xdr:rowOff>142875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23EB6058-0911-488A-8155-554B557C5FD2}"/>
            </a:ext>
          </a:extLst>
        </xdr:cNvPr>
        <xdr:cNvSpPr/>
      </xdr:nvSpPr>
      <xdr:spPr>
        <a:xfrm>
          <a:off x="4343400" y="8705850"/>
          <a:ext cx="180975" cy="304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4124326</xdr:colOff>
      <xdr:row>73</xdr:row>
      <xdr:rowOff>9525</xdr:rowOff>
    </xdr:from>
    <xdr:to>
      <xdr:col>1</xdr:col>
      <xdr:colOff>4280648</xdr:colOff>
      <xdr:row>74</xdr:row>
      <xdr:rowOff>134470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945F2CC8-A0D4-404C-90E1-ECEF5DF70E77}"/>
            </a:ext>
          </a:extLst>
        </xdr:cNvPr>
        <xdr:cNvSpPr/>
      </xdr:nvSpPr>
      <xdr:spPr>
        <a:xfrm>
          <a:off x="4404473" y="11596407"/>
          <a:ext cx="156322" cy="28182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4076700</xdr:colOff>
      <xdr:row>78</xdr:row>
      <xdr:rowOff>0</xdr:rowOff>
    </xdr:from>
    <xdr:to>
      <xdr:col>1</xdr:col>
      <xdr:colOff>4257675</xdr:colOff>
      <xdr:row>79</xdr:row>
      <xdr:rowOff>142875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DCCD246E-B1BC-477C-9F20-75076854939E}"/>
            </a:ext>
          </a:extLst>
        </xdr:cNvPr>
        <xdr:cNvSpPr/>
      </xdr:nvSpPr>
      <xdr:spPr>
        <a:xfrm>
          <a:off x="4352925" y="12430125"/>
          <a:ext cx="180975" cy="304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4057651</xdr:colOff>
      <xdr:row>81</xdr:row>
      <xdr:rowOff>38100</xdr:rowOff>
    </xdr:from>
    <xdr:to>
      <xdr:col>1</xdr:col>
      <xdr:colOff>4257675</xdr:colOff>
      <xdr:row>83</xdr:row>
      <xdr:rowOff>133350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E8FDB1C6-855A-4870-A29E-D109734739B7}"/>
            </a:ext>
          </a:extLst>
        </xdr:cNvPr>
        <xdr:cNvSpPr/>
      </xdr:nvSpPr>
      <xdr:spPr>
        <a:xfrm>
          <a:off x="4333876" y="12954000"/>
          <a:ext cx="200024" cy="419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4067175</xdr:colOff>
      <xdr:row>87</xdr:row>
      <xdr:rowOff>0</xdr:rowOff>
    </xdr:from>
    <xdr:to>
      <xdr:col>1</xdr:col>
      <xdr:colOff>4248150</xdr:colOff>
      <xdr:row>88</xdr:row>
      <xdr:rowOff>142875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18FC3A4D-15D5-4A99-AE06-469BE66B8F20}"/>
            </a:ext>
          </a:extLst>
        </xdr:cNvPr>
        <xdr:cNvSpPr/>
      </xdr:nvSpPr>
      <xdr:spPr>
        <a:xfrm>
          <a:off x="4343400" y="13887450"/>
          <a:ext cx="180975" cy="304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4057651</xdr:colOff>
      <xdr:row>81</xdr:row>
      <xdr:rowOff>38100</xdr:rowOff>
    </xdr:from>
    <xdr:to>
      <xdr:col>1</xdr:col>
      <xdr:colOff>4257675</xdr:colOff>
      <xdr:row>83</xdr:row>
      <xdr:rowOff>133350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41AB90D0-6E3A-4291-B7F5-57F6258AC981}"/>
            </a:ext>
          </a:extLst>
        </xdr:cNvPr>
        <xdr:cNvSpPr/>
      </xdr:nvSpPr>
      <xdr:spPr>
        <a:xfrm>
          <a:off x="4333876" y="12954000"/>
          <a:ext cx="200024" cy="419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4078941</xdr:colOff>
      <xdr:row>121</xdr:row>
      <xdr:rowOff>22411</xdr:rowOff>
    </xdr:from>
    <xdr:to>
      <xdr:col>2</xdr:col>
      <xdr:colOff>61408</xdr:colOff>
      <xdr:row>123</xdr:row>
      <xdr:rowOff>11206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1461F906-EBCC-421D-8869-DE3176EA3598}"/>
            </a:ext>
          </a:extLst>
        </xdr:cNvPr>
        <xdr:cNvSpPr/>
      </xdr:nvSpPr>
      <xdr:spPr>
        <a:xfrm>
          <a:off x="4359088" y="18825882"/>
          <a:ext cx="274320" cy="30255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4057651</xdr:colOff>
      <xdr:row>48</xdr:row>
      <xdr:rowOff>38100</xdr:rowOff>
    </xdr:from>
    <xdr:to>
      <xdr:col>1</xdr:col>
      <xdr:colOff>4257675</xdr:colOff>
      <xdr:row>50</xdr:row>
      <xdr:rowOff>133350</xdr:rowOff>
    </xdr:to>
    <xdr:sp macro="" textlink="">
      <xdr:nvSpPr>
        <xdr:cNvPr id="13" name="Right Brace 12">
          <a:extLst>
            <a:ext uri="{FF2B5EF4-FFF2-40B4-BE49-F238E27FC236}">
              <a16:creationId xmlns:a16="http://schemas.microsoft.com/office/drawing/2014/main" id="{AB49F5AA-58A1-4A58-8C4F-FCFBCEE723B0}"/>
            </a:ext>
          </a:extLst>
        </xdr:cNvPr>
        <xdr:cNvSpPr/>
      </xdr:nvSpPr>
      <xdr:spPr>
        <a:xfrm>
          <a:off x="4333876" y="12954000"/>
          <a:ext cx="200024" cy="419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4057651</xdr:colOff>
      <xdr:row>48</xdr:row>
      <xdr:rowOff>38100</xdr:rowOff>
    </xdr:from>
    <xdr:to>
      <xdr:col>1</xdr:col>
      <xdr:colOff>4257675</xdr:colOff>
      <xdr:row>50</xdr:row>
      <xdr:rowOff>133350</xdr:rowOff>
    </xdr:to>
    <xdr:sp macro="" textlink="">
      <xdr:nvSpPr>
        <xdr:cNvPr id="14" name="Right Brace 13">
          <a:extLst>
            <a:ext uri="{FF2B5EF4-FFF2-40B4-BE49-F238E27FC236}">
              <a16:creationId xmlns:a16="http://schemas.microsoft.com/office/drawing/2014/main" id="{92C7869D-AA6C-4A07-B8B1-E2FDAD95227D}"/>
            </a:ext>
          </a:extLst>
        </xdr:cNvPr>
        <xdr:cNvSpPr/>
      </xdr:nvSpPr>
      <xdr:spPr>
        <a:xfrm>
          <a:off x="4333876" y="12954000"/>
          <a:ext cx="200024" cy="419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4124326</xdr:colOff>
      <xdr:row>40</xdr:row>
      <xdr:rowOff>9525</xdr:rowOff>
    </xdr:from>
    <xdr:to>
      <xdr:col>1</xdr:col>
      <xdr:colOff>4280648</xdr:colOff>
      <xdr:row>41</xdr:row>
      <xdr:rowOff>134470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9A058CB0-55B2-46A0-964C-8AF53A2C935E}"/>
            </a:ext>
          </a:extLst>
        </xdr:cNvPr>
        <xdr:cNvSpPr/>
      </xdr:nvSpPr>
      <xdr:spPr>
        <a:xfrm>
          <a:off x="4404473" y="11596407"/>
          <a:ext cx="156322" cy="28182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B-MEDIA/adbweb/Users/kaesuga/Dropbox/ADB/Kae%20-%20Key%20Indicators/Edited%20files/20160919/wasp/KimR$/My%20Documents/xl%20stuff/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sp/KimR$/My%20Documents/xl%20stuff/PYRAMI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WBOP9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COD/Main/CDCA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firshan/Library/Containers/com.microsoft.Excel/Data/Documents/C:\Users\IS3\Documents\KI%202018\FSM%20CT\TON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96">
          <cell r="A196" t="str">
            <v>||~</v>
          </cell>
          <cell r="B196" t="str">
            <v xml:space="preserve">        Inflows</v>
          </cell>
          <cell r="D196" t="str">
            <v xml:space="preserve">       Entrées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153.93119139978353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D197" t="str">
            <v xml:space="preserve">       Sorties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-384.84426829995431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D208" t="str">
            <v xml:space="preserve">            Prêts FAS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D209" t="str">
            <v xml:space="preserve">            Achats (CRG)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D218" t="str">
            <v>Ecart de financement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_DATASHE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X306"/>
  <sheetViews>
    <sheetView tabSelected="1" zoomScaleNormal="100" zoomScaleSheetLayoutView="85" zoomScalePageLayoutView="2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baseColWidth="10" defaultColWidth="9.1640625" defaultRowHeight="17" customHeight="1"/>
  <cols>
    <col min="1" max="1" width="4.1640625" style="41" customWidth="1"/>
    <col min="2" max="2" width="64.5" style="41" customWidth="1"/>
    <col min="3" max="5" width="8.6640625" style="42" customWidth="1"/>
    <col min="6" max="6" width="9.5" style="42" customWidth="1"/>
    <col min="7" max="20" width="8.6640625" style="42" customWidth="1"/>
    <col min="21" max="16384" width="9.1640625" style="41"/>
  </cols>
  <sheetData>
    <row r="1" spans="1:28" s="52" customFormat="1" ht="20.25" customHeight="1">
      <c r="A1" s="2" t="s">
        <v>315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  <c r="V1" s="51"/>
      <c r="W1" s="51"/>
      <c r="X1" s="51"/>
      <c r="Y1" s="51"/>
      <c r="Z1" s="51"/>
      <c r="AA1" s="51"/>
      <c r="AB1" s="51"/>
    </row>
    <row r="2" spans="1:28" s="52" customFormat="1" ht="20">
      <c r="A2" s="2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  <c r="V2" s="51"/>
      <c r="W2" s="51"/>
      <c r="X2" s="51"/>
      <c r="Y2" s="51"/>
      <c r="Z2" s="51"/>
      <c r="AA2" s="51"/>
      <c r="AB2" s="51"/>
    </row>
    <row r="3" spans="1:28" s="7" customFormat="1" ht="12.75" customHeight="1">
      <c r="A3" s="3" t="s">
        <v>316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spans="1:28" s="7" customFormat="1" ht="12.75" customHeight="1">
      <c r="A4" s="4" t="s">
        <v>453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spans="1:28" s="7" customFormat="1" ht="12.75" customHeight="1">
      <c r="A5" s="3" t="s">
        <v>317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</row>
    <row r="6" spans="1:28" s="12" customFormat="1" ht="12.75" customHeight="1">
      <c r="A6" s="9"/>
      <c r="B6" s="10"/>
      <c r="C6" s="10">
        <v>2000</v>
      </c>
      <c r="D6" s="10">
        <v>2001</v>
      </c>
      <c r="E6" s="10">
        <v>2002</v>
      </c>
      <c r="F6" s="10">
        <v>2003</v>
      </c>
      <c r="G6" s="10">
        <v>2004</v>
      </c>
      <c r="H6" s="10">
        <v>2005</v>
      </c>
      <c r="I6" s="10">
        <v>2006</v>
      </c>
      <c r="J6" s="10">
        <v>2007</v>
      </c>
      <c r="K6" s="10">
        <v>2008</v>
      </c>
      <c r="L6" s="10">
        <v>2009</v>
      </c>
      <c r="M6" s="10">
        <v>2010</v>
      </c>
      <c r="N6" s="10">
        <v>2011</v>
      </c>
      <c r="O6" s="10">
        <v>2012</v>
      </c>
      <c r="P6" s="10">
        <v>2013</v>
      </c>
      <c r="Q6" s="10">
        <v>2014</v>
      </c>
      <c r="R6" s="10">
        <v>2015</v>
      </c>
      <c r="S6" s="10">
        <v>2016</v>
      </c>
      <c r="T6" s="10">
        <v>2017</v>
      </c>
      <c r="U6" s="11"/>
      <c r="V6" s="11"/>
      <c r="W6" s="11"/>
      <c r="X6" s="11"/>
      <c r="Y6" s="11"/>
      <c r="Z6" s="11"/>
      <c r="AA6" s="11"/>
      <c r="AB6" s="11"/>
    </row>
    <row r="7" spans="1:28" s="7" customFormat="1" ht="12.75" customHeight="1">
      <c r="B7" s="13" t="s">
        <v>96</v>
      </c>
      <c r="C7" s="14"/>
      <c r="D7" s="14"/>
      <c r="E7" s="14"/>
      <c r="F7" s="14"/>
      <c r="G7" s="14"/>
      <c r="H7" s="14"/>
      <c r="I7" s="14"/>
      <c r="J7" s="14"/>
      <c r="K7" s="15"/>
      <c r="L7" s="15"/>
      <c r="M7" s="15"/>
      <c r="N7" s="15"/>
      <c r="O7" s="15"/>
      <c r="P7" s="15"/>
      <c r="Q7" s="15"/>
      <c r="R7" s="15"/>
      <c r="S7" s="15"/>
      <c r="T7" s="15"/>
      <c r="U7" s="6"/>
      <c r="V7" s="6"/>
      <c r="W7" s="6"/>
      <c r="X7" s="6"/>
      <c r="Y7" s="6"/>
      <c r="Z7" s="6"/>
      <c r="AA7" s="6"/>
      <c r="AB7" s="6"/>
    </row>
    <row r="8" spans="1:28" s="7" customFormat="1" ht="12.75" customHeight="1">
      <c r="B8" s="8" t="s">
        <v>506</v>
      </c>
      <c r="C8" s="14">
        <v>107.008</v>
      </c>
      <c r="D8" s="14">
        <v>106.71750000000002</v>
      </c>
      <c r="E8" s="14">
        <v>106.42700000000001</v>
      </c>
      <c r="F8" s="14">
        <v>106.1365</v>
      </c>
      <c r="G8" s="14">
        <v>105.846</v>
      </c>
      <c r="H8" s="14">
        <v>105.55549999999999</v>
      </c>
      <c r="I8" s="14">
        <v>105.01300000000001</v>
      </c>
      <c r="J8" s="14">
        <v>104.4705</v>
      </c>
      <c r="K8" s="14">
        <v>103.92800000000001</v>
      </c>
      <c r="L8" s="14">
        <v>103.38550000000001</v>
      </c>
      <c r="M8" s="14">
        <v>102.84300000000003</v>
      </c>
      <c r="N8" s="14">
        <v>102.47446986233382</v>
      </c>
      <c r="O8" s="14">
        <v>102.22065173115195</v>
      </c>
      <c r="P8" s="14">
        <v>102.09716363513918</v>
      </c>
      <c r="Q8" s="14">
        <v>102.11602832641717</v>
      </c>
      <c r="R8" s="14">
        <v>102.28936720532577</v>
      </c>
      <c r="S8" s="14">
        <v>102.4533919071461</v>
      </c>
      <c r="T8" s="91">
        <v>102.51165970287201</v>
      </c>
      <c r="U8" s="6"/>
      <c r="V8" s="6"/>
      <c r="W8" s="8"/>
      <c r="X8" s="6"/>
      <c r="Y8" s="6"/>
      <c r="Z8" s="6"/>
      <c r="AA8" s="6"/>
      <c r="AB8" s="6"/>
    </row>
    <row r="9" spans="1:28" s="7" customFormat="1" ht="12.75" customHeight="1">
      <c r="B9" s="8" t="s">
        <v>482</v>
      </c>
      <c r="C9" s="26">
        <v>152.43304843304844</v>
      </c>
      <c r="D9" s="26">
        <v>152.0192307692308</v>
      </c>
      <c r="E9" s="26">
        <v>151.60541310541313</v>
      </c>
      <c r="F9" s="26">
        <v>151.19159544159544</v>
      </c>
      <c r="G9" s="26">
        <v>150.7777777777778</v>
      </c>
      <c r="H9" s="26">
        <v>150.3639601139601</v>
      </c>
      <c r="I9" s="26">
        <v>149.5911680911681</v>
      </c>
      <c r="J9" s="26">
        <v>148.81837606837607</v>
      </c>
      <c r="K9" s="26">
        <v>148.04558404558406</v>
      </c>
      <c r="L9" s="26">
        <v>147.27279202279203</v>
      </c>
      <c r="M9" s="26">
        <v>146.50000000000006</v>
      </c>
      <c r="N9" s="26">
        <v>145.97502829392283</v>
      </c>
      <c r="O9" s="26">
        <v>145.61346400448997</v>
      </c>
      <c r="P9" s="26">
        <v>145.43755503581082</v>
      </c>
      <c r="Q9" s="26">
        <v>145.46442781540907</v>
      </c>
      <c r="R9" s="26">
        <v>145.71134929533588</v>
      </c>
      <c r="S9" s="26">
        <v>145.94500271673235</v>
      </c>
      <c r="T9" s="80">
        <v>146.02800527474645</v>
      </c>
      <c r="U9" s="6"/>
      <c r="V9" s="6"/>
      <c r="W9" s="8"/>
      <c r="X9" s="6"/>
      <c r="Y9" s="6"/>
      <c r="Z9" s="6"/>
      <c r="AA9" s="6"/>
      <c r="AB9" s="6"/>
    </row>
    <row r="10" spans="1:28" s="7" customFormat="1" ht="12.75" customHeight="1">
      <c r="B10" s="8" t="s">
        <v>470</v>
      </c>
      <c r="C10" s="14">
        <v>0.23700272326421246</v>
      </c>
      <c r="D10" s="14">
        <v>-0.27147502990428896</v>
      </c>
      <c r="E10" s="14">
        <v>-0.27221402300467989</v>
      </c>
      <c r="F10" s="14">
        <v>-0.27295705037255757</v>
      </c>
      <c r="G10" s="14">
        <v>-0.27370414513385732</v>
      </c>
      <c r="H10" s="14">
        <v>-0.27445534077811251</v>
      </c>
      <c r="I10" s="14">
        <v>-0.51394763891980944</v>
      </c>
      <c r="J10" s="14">
        <v>-0.51660270633159255</v>
      </c>
      <c r="K10" s="14">
        <v>-0.51928534849549068</v>
      </c>
      <c r="L10" s="14">
        <v>-0.52199599722885237</v>
      </c>
      <c r="M10" s="14">
        <v>-0.52473509341250946</v>
      </c>
      <c r="N10" s="14">
        <v>-0.35834246148616078</v>
      </c>
      <c r="O10" s="14">
        <v>-0.24768913810714333</v>
      </c>
      <c r="P10" s="14">
        <v>-0.12080542818054818</v>
      </c>
      <c r="Q10" s="14">
        <v>1.8477194278765374E-2</v>
      </c>
      <c r="R10" s="14">
        <v>0.16974698463059212</v>
      </c>
      <c r="S10" s="14">
        <v>0.1603536186621124</v>
      </c>
      <c r="T10" s="91">
        <v>5.6872490643078422E-2</v>
      </c>
      <c r="U10" s="6"/>
      <c r="V10" s="6"/>
      <c r="W10" s="8"/>
      <c r="X10" s="6"/>
      <c r="Y10" s="6"/>
      <c r="Z10" s="6"/>
      <c r="AA10" s="6"/>
      <c r="AB10" s="6"/>
    </row>
    <row r="11" spans="1:28" s="7" customFormat="1" ht="12.75" customHeight="1">
      <c r="B11" s="8" t="s">
        <v>471</v>
      </c>
      <c r="C11" s="14">
        <v>22.33</v>
      </c>
      <c r="D11" s="14">
        <v>22.33</v>
      </c>
      <c r="E11" s="14">
        <v>22.33</v>
      </c>
      <c r="F11" s="14">
        <v>22.33</v>
      </c>
      <c r="G11" s="14">
        <v>22.33</v>
      </c>
      <c r="H11" s="14">
        <v>22.33</v>
      </c>
      <c r="I11" s="14">
        <v>22.324000000000002</v>
      </c>
      <c r="J11" s="14">
        <v>22.317</v>
      </c>
      <c r="K11" s="14">
        <v>22.311</v>
      </c>
      <c r="L11" s="14">
        <v>22.305</v>
      </c>
      <c r="M11" s="14">
        <v>22.297999999999998</v>
      </c>
      <c r="N11" s="14">
        <v>22.305</v>
      </c>
      <c r="O11" s="14">
        <v>22.324000000000002</v>
      </c>
      <c r="P11" s="14">
        <v>22.355</v>
      </c>
      <c r="Q11" s="14">
        <v>22.399000000000001</v>
      </c>
      <c r="R11" s="14">
        <v>22.456</v>
      </c>
      <c r="S11" s="14">
        <v>22.526</v>
      </c>
      <c r="T11" s="14">
        <v>22.608000000000001</v>
      </c>
      <c r="U11" s="6"/>
      <c r="V11" s="6"/>
      <c r="W11" s="8"/>
      <c r="X11" s="6"/>
      <c r="Y11" s="6"/>
      <c r="Z11" s="6"/>
      <c r="AA11" s="6"/>
      <c r="AB11" s="6"/>
    </row>
    <row r="12" spans="1:28" s="7" customFormat="1" ht="12.75" customHeight="1">
      <c r="B12" s="8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5"/>
      <c r="N12" s="15"/>
      <c r="O12" s="15"/>
      <c r="P12" s="15"/>
      <c r="Q12" s="15"/>
      <c r="R12" s="15"/>
      <c r="S12" s="15"/>
      <c r="T12" s="15"/>
      <c r="U12" s="6"/>
      <c r="V12" s="6"/>
      <c r="W12" s="6"/>
      <c r="X12" s="16"/>
      <c r="Y12" s="6"/>
      <c r="Z12" s="6"/>
      <c r="AA12" s="6"/>
      <c r="AB12" s="6"/>
    </row>
    <row r="13" spans="1:28" s="7" customFormat="1" ht="12.75" customHeight="1">
      <c r="B13" s="13" t="s">
        <v>507</v>
      </c>
      <c r="C13" s="14">
        <v>37.414000000000001</v>
      </c>
      <c r="D13" s="14" t="s">
        <v>81</v>
      </c>
      <c r="E13" s="14" t="s">
        <v>81</v>
      </c>
      <c r="F13" s="14" t="s">
        <v>81</v>
      </c>
      <c r="G13" s="14" t="s">
        <v>81</v>
      </c>
      <c r="H13" s="14" t="s">
        <v>81</v>
      </c>
      <c r="I13" s="14" t="s">
        <v>81</v>
      </c>
      <c r="J13" s="14" t="s">
        <v>81</v>
      </c>
      <c r="K13" s="14" t="s">
        <v>81</v>
      </c>
      <c r="L13" s="14" t="s">
        <v>81</v>
      </c>
      <c r="M13" s="14">
        <v>37.918999999999997</v>
      </c>
      <c r="N13" s="14" t="s">
        <v>81</v>
      </c>
      <c r="O13" s="14" t="s">
        <v>81</v>
      </c>
      <c r="P13" s="14" t="s">
        <v>318</v>
      </c>
      <c r="Q13" s="14" t="s">
        <v>81</v>
      </c>
      <c r="R13" s="14" t="s">
        <v>81</v>
      </c>
      <c r="S13" s="14" t="s">
        <v>81</v>
      </c>
      <c r="T13" s="14" t="s">
        <v>81</v>
      </c>
      <c r="U13" s="6"/>
      <c r="V13" s="6"/>
      <c r="W13" s="13"/>
      <c r="X13" s="6"/>
      <c r="Y13" s="6"/>
      <c r="Z13" s="6"/>
      <c r="AA13" s="6"/>
      <c r="AB13" s="6"/>
    </row>
    <row r="14" spans="1:28" s="7" customFormat="1" ht="12.75" customHeight="1">
      <c r="B14" s="8" t="s">
        <v>1</v>
      </c>
      <c r="C14" s="14">
        <v>29.175000000000001</v>
      </c>
      <c r="D14" s="14" t="s">
        <v>81</v>
      </c>
      <c r="E14" s="14" t="s">
        <v>81</v>
      </c>
      <c r="F14" s="14" t="s">
        <v>81</v>
      </c>
      <c r="G14" s="14" t="s">
        <v>81</v>
      </c>
      <c r="H14" s="14" t="s">
        <v>81</v>
      </c>
      <c r="I14" s="14" t="s">
        <v>81</v>
      </c>
      <c r="J14" s="14" t="s">
        <v>81</v>
      </c>
      <c r="K14" s="14" t="s">
        <v>81</v>
      </c>
      <c r="L14" s="14" t="s">
        <v>81</v>
      </c>
      <c r="M14" s="14">
        <v>31.789000000000001</v>
      </c>
      <c r="N14" s="14" t="s">
        <v>81</v>
      </c>
      <c r="O14" s="14" t="s">
        <v>81</v>
      </c>
      <c r="P14" s="14" t="s">
        <v>318</v>
      </c>
      <c r="Q14" s="14" t="s">
        <v>81</v>
      </c>
      <c r="R14" s="14" t="s">
        <v>81</v>
      </c>
      <c r="S14" s="14" t="s">
        <v>81</v>
      </c>
      <c r="T14" s="14" t="s">
        <v>81</v>
      </c>
      <c r="U14" s="6"/>
      <c r="V14" s="6"/>
      <c r="W14" s="6"/>
      <c r="X14" s="6"/>
      <c r="Y14" s="6"/>
      <c r="Z14" s="6"/>
      <c r="AA14" s="6"/>
      <c r="AB14" s="6"/>
    </row>
    <row r="15" spans="1:28" s="7" customFormat="1" ht="12.75" customHeight="1">
      <c r="B15" s="8" t="s">
        <v>383</v>
      </c>
      <c r="C15" s="14">
        <v>15.215999999999999</v>
      </c>
      <c r="D15" s="14" t="s">
        <v>81</v>
      </c>
      <c r="E15" s="14" t="s">
        <v>81</v>
      </c>
      <c r="F15" s="14" t="s">
        <v>81</v>
      </c>
      <c r="G15" s="14" t="s">
        <v>81</v>
      </c>
      <c r="H15" s="14" t="s">
        <v>81</v>
      </c>
      <c r="I15" s="14" t="s">
        <v>81</v>
      </c>
      <c r="J15" s="14" t="s">
        <v>81</v>
      </c>
      <c r="K15" s="14" t="s">
        <v>81</v>
      </c>
      <c r="L15" s="14" t="s">
        <v>81</v>
      </c>
      <c r="M15" s="14" t="s">
        <v>81</v>
      </c>
      <c r="N15" s="14" t="s">
        <v>81</v>
      </c>
      <c r="O15" s="14" t="s">
        <v>81</v>
      </c>
      <c r="P15" s="14" t="s">
        <v>318</v>
      </c>
      <c r="Q15" s="14" t="s">
        <v>81</v>
      </c>
      <c r="R15" s="14" t="s">
        <v>81</v>
      </c>
      <c r="S15" s="14" t="s">
        <v>81</v>
      </c>
      <c r="T15" s="14" t="s">
        <v>81</v>
      </c>
      <c r="U15" s="6"/>
      <c r="V15" s="6"/>
      <c r="W15" s="6"/>
      <c r="X15" s="6"/>
      <c r="Y15" s="6"/>
      <c r="Z15" s="6"/>
      <c r="AA15" s="6"/>
      <c r="AB15" s="6"/>
    </row>
    <row r="16" spans="1:28" s="7" customFormat="1" ht="12.75" customHeight="1">
      <c r="B16" s="8" t="s">
        <v>384</v>
      </c>
      <c r="C16" s="14" t="s">
        <v>81</v>
      </c>
      <c r="D16" s="14" t="s">
        <v>81</v>
      </c>
      <c r="E16" s="14" t="s">
        <v>81</v>
      </c>
      <c r="F16" s="14" t="s">
        <v>81</v>
      </c>
      <c r="G16" s="14" t="s">
        <v>81</v>
      </c>
      <c r="H16" s="14" t="s">
        <v>81</v>
      </c>
      <c r="I16" s="14" t="s">
        <v>81</v>
      </c>
      <c r="J16" s="14" t="s">
        <v>81</v>
      </c>
      <c r="K16" s="14" t="s">
        <v>81</v>
      </c>
      <c r="L16" s="14" t="s">
        <v>81</v>
      </c>
      <c r="M16" s="14" t="s">
        <v>81</v>
      </c>
      <c r="N16" s="14" t="s">
        <v>81</v>
      </c>
      <c r="O16" s="14" t="s">
        <v>81</v>
      </c>
      <c r="P16" s="14" t="s">
        <v>81</v>
      </c>
      <c r="Q16" s="14" t="s">
        <v>81</v>
      </c>
      <c r="R16" s="14" t="s">
        <v>81</v>
      </c>
      <c r="S16" s="14" t="s">
        <v>81</v>
      </c>
      <c r="T16" s="14" t="s">
        <v>81</v>
      </c>
      <c r="U16" s="6"/>
      <c r="V16" s="6"/>
      <c r="W16" s="6"/>
      <c r="X16" s="6"/>
      <c r="Y16" s="6"/>
      <c r="Z16" s="6"/>
      <c r="AA16" s="6"/>
      <c r="AB16" s="6"/>
    </row>
    <row r="17" spans="2:28" s="7" customFormat="1" ht="12.75" customHeight="1">
      <c r="B17" s="8" t="s">
        <v>319</v>
      </c>
      <c r="C17" s="14" t="s">
        <v>81</v>
      </c>
      <c r="D17" s="14" t="s">
        <v>81</v>
      </c>
      <c r="E17" s="14" t="s">
        <v>81</v>
      </c>
      <c r="F17" s="14" t="s">
        <v>81</v>
      </c>
      <c r="G17" s="14" t="s">
        <v>81</v>
      </c>
      <c r="H17" s="14" t="s">
        <v>81</v>
      </c>
      <c r="I17" s="14" t="s">
        <v>81</v>
      </c>
      <c r="J17" s="14" t="s">
        <v>81</v>
      </c>
      <c r="K17" s="14" t="s">
        <v>81</v>
      </c>
      <c r="L17" s="14" t="s">
        <v>81</v>
      </c>
      <c r="M17" s="14" t="s">
        <v>81</v>
      </c>
      <c r="N17" s="14" t="s">
        <v>81</v>
      </c>
      <c r="O17" s="14" t="s">
        <v>81</v>
      </c>
      <c r="P17" s="14" t="s">
        <v>81</v>
      </c>
      <c r="Q17" s="14" t="s">
        <v>81</v>
      </c>
      <c r="R17" s="14" t="s">
        <v>81</v>
      </c>
      <c r="S17" s="14" t="s">
        <v>81</v>
      </c>
      <c r="T17" s="14" t="s">
        <v>81</v>
      </c>
      <c r="U17" s="6"/>
      <c r="V17" s="6"/>
      <c r="W17" s="6"/>
      <c r="X17" s="6"/>
      <c r="Y17" s="6"/>
      <c r="Z17" s="6"/>
      <c r="AA17" s="6"/>
      <c r="AB17" s="6"/>
    </row>
    <row r="18" spans="2:28" s="7" customFormat="1" ht="24" customHeight="1">
      <c r="B18" s="45" t="s">
        <v>404</v>
      </c>
      <c r="C18" s="14" t="s">
        <v>81</v>
      </c>
      <c r="D18" s="14" t="s">
        <v>81</v>
      </c>
      <c r="E18" s="14" t="s">
        <v>81</v>
      </c>
      <c r="F18" s="14" t="s">
        <v>81</v>
      </c>
      <c r="G18" s="14" t="s">
        <v>81</v>
      </c>
      <c r="H18" s="14" t="s">
        <v>81</v>
      </c>
      <c r="I18" s="14" t="s">
        <v>81</v>
      </c>
      <c r="J18" s="14" t="s">
        <v>81</v>
      </c>
      <c r="K18" s="14" t="s">
        <v>81</v>
      </c>
      <c r="L18" s="14" t="s">
        <v>81</v>
      </c>
      <c r="M18" s="14" t="s">
        <v>81</v>
      </c>
      <c r="N18" s="14" t="s">
        <v>81</v>
      </c>
      <c r="O18" s="14" t="s">
        <v>81</v>
      </c>
      <c r="P18" s="14" t="s">
        <v>81</v>
      </c>
      <c r="Q18" s="14" t="s">
        <v>81</v>
      </c>
      <c r="R18" s="14" t="s">
        <v>81</v>
      </c>
      <c r="S18" s="14" t="s">
        <v>81</v>
      </c>
      <c r="T18" s="14" t="s">
        <v>81</v>
      </c>
      <c r="U18" s="6"/>
      <c r="V18" s="6"/>
      <c r="W18" s="6"/>
      <c r="X18" s="6"/>
      <c r="Y18" s="6"/>
      <c r="Z18" s="6"/>
      <c r="AA18" s="6"/>
      <c r="AB18" s="6"/>
    </row>
    <row r="19" spans="2:28" s="7" customFormat="1" ht="12.75" customHeight="1">
      <c r="B19" s="8" t="s">
        <v>385</v>
      </c>
      <c r="C19" s="14" t="s">
        <v>81</v>
      </c>
      <c r="D19" s="14" t="s">
        <v>81</v>
      </c>
      <c r="E19" s="14" t="s">
        <v>81</v>
      </c>
      <c r="F19" s="14" t="s">
        <v>81</v>
      </c>
      <c r="G19" s="14" t="s">
        <v>81</v>
      </c>
      <c r="H19" s="14" t="s">
        <v>81</v>
      </c>
      <c r="I19" s="14" t="s">
        <v>81</v>
      </c>
      <c r="J19" s="14" t="s">
        <v>81</v>
      </c>
      <c r="K19" s="14" t="s">
        <v>81</v>
      </c>
      <c r="L19" s="14" t="s">
        <v>81</v>
      </c>
      <c r="M19" s="14" t="s">
        <v>81</v>
      </c>
      <c r="N19" s="14" t="s">
        <v>81</v>
      </c>
      <c r="O19" s="14" t="s">
        <v>81</v>
      </c>
      <c r="P19" s="14" t="s">
        <v>81</v>
      </c>
      <c r="Q19" s="14" t="s">
        <v>81</v>
      </c>
      <c r="R19" s="14" t="s">
        <v>81</v>
      </c>
      <c r="S19" s="14" t="s">
        <v>81</v>
      </c>
      <c r="T19" s="14" t="s">
        <v>81</v>
      </c>
      <c r="U19" s="6"/>
      <c r="V19" s="6"/>
      <c r="W19" s="6"/>
      <c r="X19" s="6"/>
      <c r="Y19" s="6"/>
      <c r="Z19" s="6"/>
      <c r="AA19" s="6"/>
      <c r="AB19" s="6"/>
    </row>
    <row r="20" spans="2:28" s="7" customFormat="1" ht="12.75" customHeight="1">
      <c r="B20" s="8" t="s">
        <v>386</v>
      </c>
      <c r="C20" s="14" t="s">
        <v>81</v>
      </c>
      <c r="D20" s="14" t="s">
        <v>81</v>
      </c>
      <c r="E20" s="14" t="s">
        <v>81</v>
      </c>
      <c r="F20" s="14" t="s">
        <v>81</v>
      </c>
      <c r="G20" s="14" t="s">
        <v>81</v>
      </c>
      <c r="H20" s="14" t="s">
        <v>81</v>
      </c>
      <c r="I20" s="14" t="s">
        <v>81</v>
      </c>
      <c r="J20" s="14" t="s">
        <v>81</v>
      </c>
      <c r="K20" s="14" t="s">
        <v>81</v>
      </c>
      <c r="L20" s="14" t="s">
        <v>81</v>
      </c>
      <c r="M20" s="14" t="s">
        <v>81</v>
      </c>
      <c r="N20" s="14" t="s">
        <v>81</v>
      </c>
      <c r="O20" s="14" t="s">
        <v>81</v>
      </c>
      <c r="P20" s="14" t="s">
        <v>81</v>
      </c>
      <c r="Q20" s="14" t="s">
        <v>81</v>
      </c>
      <c r="R20" s="14" t="s">
        <v>81</v>
      </c>
      <c r="S20" s="14" t="s">
        <v>81</v>
      </c>
      <c r="T20" s="14" t="s">
        <v>81</v>
      </c>
      <c r="U20" s="6"/>
      <c r="V20" s="6"/>
      <c r="W20" s="6"/>
      <c r="X20" s="6"/>
      <c r="Y20" s="6"/>
      <c r="Z20" s="6"/>
      <c r="AA20" s="6"/>
      <c r="AB20" s="6"/>
    </row>
    <row r="21" spans="2:28" s="7" customFormat="1" ht="12.75" customHeight="1">
      <c r="B21" s="8" t="s">
        <v>387</v>
      </c>
      <c r="C21" s="14" t="s">
        <v>81</v>
      </c>
      <c r="D21" s="14" t="s">
        <v>81</v>
      </c>
      <c r="E21" s="14" t="s">
        <v>81</v>
      </c>
      <c r="F21" s="14" t="s">
        <v>81</v>
      </c>
      <c r="G21" s="14" t="s">
        <v>81</v>
      </c>
      <c r="H21" s="14" t="s">
        <v>81</v>
      </c>
      <c r="I21" s="14" t="s">
        <v>81</v>
      </c>
      <c r="J21" s="14" t="s">
        <v>81</v>
      </c>
      <c r="K21" s="14" t="s">
        <v>81</v>
      </c>
      <c r="L21" s="14" t="s">
        <v>81</v>
      </c>
      <c r="M21" s="14" t="s">
        <v>81</v>
      </c>
      <c r="N21" s="14" t="s">
        <v>81</v>
      </c>
      <c r="O21" s="14" t="s">
        <v>81</v>
      </c>
      <c r="P21" s="14" t="s">
        <v>81</v>
      </c>
      <c r="Q21" s="14" t="s">
        <v>81</v>
      </c>
      <c r="R21" s="14" t="s">
        <v>81</v>
      </c>
      <c r="S21" s="14" t="s">
        <v>81</v>
      </c>
      <c r="T21" s="14" t="s">
        <v>81</v>
      </c>
      <c r="U21" s="6"/>
      <c r="V21" s="6"/>
      <c r="W21" s="6"/>
      <c r="X21" s="6"/>
      <c r="Y21" s="6"/>
      <c r="Z21" s="6"/>
      <c r="AA21" s="6"/>
      <c r="AB21" s="6"/>
    </row>
    <row r="22" spans="2:28" s="7" customFormat="1" ht="12.75" customHeight="1">
      <c r="B22" s="8" t="s">
        <v>388</v>
      </c>
      <c r="C22" s="14" t="s">
        <v>81</v>
      </c>
      <c r="D22" s="14" t="s">
        <v>81</v>
      </c>
      <c r="E22" s="14" t="s">
        <v>81</v>
      </c>
      <c r="F22" s="14" t="s">
        <v>81</v>
      </c>
      <c r="G22" s="14" t="s">
        <v>81</v>
      </c>
      <c r="H22" s="14" t="s">
        <v>81</v>
      </c>
      <c r="I22" s="14" t="s">
        <v>81</v>
      </c>
      <c r="J22" s="14" t="s">
        <v>81</v>
      </c>
      <c r="K22" s="14" t="s">
        <v>81</v>
      </c>
      <c r="L22" s="14" t="s">
        <v>81</v>
      </c>
      <c r="M22" s="14" t="s">
        <v>81</v>
      </c>
      <c r="N22" s="14" t="s">
        <v>81</v>
      </c>
      <c r="O22" s="14" t="s">
        <v>81</v>
      </c>
      <c r="P22" s="14" t="s">
        <v>81</v>
      </c>
      <c r="Q22" s="14" t="s">
        <v>81</v>
      </c>
      <c r="R22" s="14" t="s">
        <v>81</v>
      </c>
      <c r="S22" s="14" t="s">
        <v>81</v>
      </c>
      <c r="T22" s="14" t="s">
        <v>81</v>
      </c>
      <c r="U22" s="6"/>
      <c r="V22" s="6"/>
      <c r="W22" s="6"/>
      <c r="X22" s="6"/>
      <c r="Y22" s="6"/>
      <c r="Z22" s="6"/>
      <c r="AA22" s="6"/>
      <c r="AB22" s="6"/>
    </row>
    <row r="23" spans="2:28" s="7" customFormat="1" ht="12.75" customHeight="1">
      <c r="B23" s="8" t="s">
        <v>389</v>
      </c>
      <c r="C23" s="14" t="s">
        <v>81</v>
      </c>
      <c r="D23" s="14" t="s">
        <v>81</v>
      </c>
      <c r="E23" s="14" t="s">
        <v>81</v>
      </c>
      <c r="F23" s="14" t="s">
        <v>81</v>
      </c>
      <c r="G23" s="14" t="s">
        <v>81</v>
      </c>
      <c r="H23" s="14" t="s">
        <v>81</v>
      </c>
      <c r="I23" s="14" t="s">
        <v>81</v>
      </c>
      <c r="J23" s="14" t="s">
        <v>81</v>
      </c>
      <c r="K23" s="14" t="s">
        <v>81</v>
      </c>
      <c r="L23" s="14" t="s">
        <v>81</v>
      </c>
      <c r="M23" s="14" t="s">
        <v>81</v>
      </c>
      <c r="N23" s="14" t="s">
        <v>81</v>
      </c>
      <c r="O23" s="14" t="s">
        <v>81</v>
      </c>
      <c r="P23" s="14" t="s">
        <v>81</v>
      </c>
      <c r="Q23" s="14" t="s">
        <v>81</v>
      </c>
      <c r="R23" s="14" t="s">
        <v>81</v>
      </c>
      <c r="S23" s="14" t="s">
        <v>81</v>
      </c>
      <c r="T23" s="14" t="s">
        <v>81</v>
      </c>
      <c r="U23" s="6"/>
      <c r="V23" s="6"/>
      <c r="W23" s="6"/>
      <c r="X23" s="6"/>
      <c r="Y23" s="6"/>
      <c r="Z23" s="6"/>
      <c r="AA23" s="6"/>
      <c r="AB23" s="6"/>
    </row>
    <row r="24" spans="2:28" s="7" customFormat="1" ht="12.75" customHeight="1">
      <c r="B24" s="8" t="s">
        <v>390</v>
      </c>
      <c r="C24" s="14" t="s">
        <v>81</v>
      </c>
      <c r="D24" s="14" t="s">
        <v>81</v>
      </c>
      <c r="E24" s="14" t="s">
        <v>81</v>
      </c>
      <c r="F24" s="14" t="s">
        <v>81</v>
      </c>
      <c r="G24" s="14" t="s">
        <v>81</v>
      </c>
      <c r="H24" s="14" t="s">
        <v>81</v>
      </c>
      <c r="I24" s="14" t="s">
        <v>81</v>
      </c>
      <c r="J24" s="14" t="s">
        <v>81</v>
      </c>
      <c r="K24" s="14" t="s">
        <v>81</v>
      </c>
      <c r="L24" s="14" t="s">
        <v>81</v>
      </c>
      <c r="M24" s="14" t="s">
        <v>81</v>
      </c>
      <c r="N24" s="14" t="s">
        <v>81</v>
      </c>
      <c r="O24" s="14" t="s">
        <v>81</v>
      </c>
      <c r="P24" s="14" t="s">
        <v>81</v>
      </c>
      <c r="Q24" s="14" t="s">
        <v>81</v>
      </c>
      <c r="R24" s="14" t="s">
        <v>81</v>
      </c>
      <c r="S24" s="14" t="s">
        <v>81</v>
      </c>
      <c r="T24" s="14" t="s">
        <v>81</v>
      </c>
      <c r="U24" s="6"/>
      <c r="V24" s="6"/>
      <c r="W24" s="6"/>
      <c r="X24" s="6"/>
      <c r="Y24" s="6"/>
      <c r="Z24" s="6"/>
      <c r="AA24" s="6"/>
      <c r="AB24" s="6"/>
    </row>
    <row r="25" spans="2:28" s="7" customFormat="1" ht="12.75" customHeight="1">
      <c r="B25" s="8" t="s">
        <v>391</v>
      </c>
      <c r="C25" s="14" t="s">
        <v>81</v>
      </c>
      <c r="D25" s="14" t="s">
        <v>81</v>
      </c>
      <c r="E25" s="14" t="s">
        <v>81</v>
      </c>
      <c r="F25" s="14" t="s">
        <v>81</v>
      </c>
      <c r="G25" s="14" t="s">
        <v>81</v>
      </c>
      <c r="H25" s="14" t="s">
        <v>81</v>
      </c>
      <c r="I25" s="14" t="s">
        <v>81</v>
      </c>
      <c r="J25" s="14" t="s">
        <v>81</v>
      </c>
      <c r="K25" s="14" t="s">
        <v>81</v>
      </c>
      <c r="L25" s="14" t="s">
        <v>81</v>
      </c>
      <c r="M25" s="14" t="s">
        <v>81</v>
      </c>
      <c r="N25" s="14" t="s">
        <v>81</v>
      </c>
      <c r="O25" s="14" t="s">
        <v>81</v>
      </c>
      <c r="P25" s="14" t="s">
        <v>81</v>
      </c>
      <c r="Q25" s="14" t="s">
        <v>81</v>
      </c>
      <c r="R25" s="14" t="s">
        <v>81</v>
      </c>
      <c r="S25" s="14" t="s">
        <v>81</v>
      </c>
      <c r="T25" s="14" t="s">
        <v>81</v>
      </c>
      <c r="U25" s="6"/>
      <c r="V25" s="6"/>
      <c r="W25" s="6"/>
      <c r="X25" s="6"/>
      <c r="Y25" s="6"/>
      <c r="Z25" s="6"/>
      <c r="AA25" s="6"/>
      <c r="AB25" s="6"/>
    </row>
    <row r="26" spans="2:28" s="7" customFormat="1" ht="12.75" customHeight="1">
      <c r="B26" s="8" t="s">
        <v>392</v>
      </c>
      <c r="C26" s="14" t="s">
        <v>81</v>
      </c>
      <c r="D26" s="14" t="s">
        <v>81</v>
      </c>
      <c r="E26" s="14" t="s">
        <v>81</v>
      </c>
      <c r="F26" s="14" t="s">
        <v>81</v>
      </c>
      <c r="G26" s="14" t="s">
        <v>81</v>
      </c>
      <c r="H26" s="14" t="s">
        <v>81</v>
      </c>
      <c r="I26" s="14" t="s">
        <v>81</v>
      </c>
      <c r="J26" s="14" t="s">
        <v>81</v>
      </c>
      <c r="K26" s="14" t="s">
        <v>81</v>
      </c>
      <c r="L26" s="14" t="s">
        <v>81</v>
      </c>
      <c r="M26" s="14" t="s">
        <v>81</v>
      </c>
      <c r="N26" s="14" t="s">
        <v>81</v>
      </c>
      <c r="O26" s="14" t="s">
        <v>81</v>
      </c>
      <c r="P26" s="14" t="s">
        <v>81</v>
      </c>
      <c r="Q26" s="14" t="s">
        <v>81</v>
      </c>
      <c r="R26" s="14" t="s">
        <v>81</v>
      </c>
      <c r="S26" s="14" t="s">
        <v>81</v>
      </c>
      <c r="T26" s="14" t="s">
        <v>81</v>
      </c>
      <c r="U26" s="6"/>
      <c r="V26" s="6"/>
      <c r="W26" s="6"/>
      <c r="X26" s="6"/>
      <c r="Y26" s="6"/>
      <c r="Z26" s="6"/>
      <c r="AA26" s="6"/>
      <c r="AB26" s="6"/>
    </row>
    <row r="27" spans="2:28" s="7" customFormat="1" ht="12.75" customHeight="1">
      <c r="B27" s="8" t="s">
        <v>87</v>
      </c>
      <c r="C27" s="14">
        <v>8.2390000000000008</v>
      </c>
      <c r="D27" s="14" t="s">
        <v>81</v>
      </c>
      <c r="E27" s="14" t="s">
        <v>81</v>
      </c>
      <c r="F27" s="14" t="s">
        <v>81</v>
      </c>
      <c r="G27" s="14" t="s">
        <v>81</v>
      </c>
      <c r="H27" s="14" t="s">
        <v>81</v>
      </c>
      <c r="I27" s="14" t="s">
        <v>81</v>
      </c>
      <c r="J27" s="14" t="s">
        <v>81</v>
      </c>
      <c r="K27" s="14" t="s">
        <v>81</v>
      </c>
      <c r="L27" s="14" t="s">
        <v>81</v>
      </c>
      <c r="M27" s="14">
        <v>6.13</v>
      </c>
      <c r="N27" s="14" t="s">
        <v>81</v>
      </c>
      <c r="O27" s="14" t="s">
        <v>81</v>
      </c>
      <c r="P27" s="14" t="s">
        <v>318</v>
      </c>
      <c r="Q27" s="14" t="s">
        <v>81</v>
      </c>
      <c r="R27" s="14" t="s">
        <v>81</v>
      </c>
      <c r="S27" s="14" t="s">
        <v>81</v>
      </c>
      <c r="T27" s="14" t="s">
        <v>81</v>
      </c>
      <c r="U27" s="6"/>
      <c r="V27" s="6"/>
      <c r="W27" s="6"/>
      <c r="X27" s="6"/>
      <c r="Y27" s="6"/>
      <c r="Z27" s="6"/>
      <c r="AA27" s="6"/>
      <c r="AB27" s="6"/>
    </row>
    <row r="28" spans="2:28" s="7" customFormat="1" ht="12.75" customHeight="1">
      <c r="B28" s="8" t="s">
        <v>496</v>
      </c>
      <c r="C28" s="14">
        <v>22</v>
      </c>
      <c r="D28" s="14" t="s">
        <v>81</v>
      </c>
      <c r="E28" s="14" t="s">
        <v>81</v>
      </c>
      <c r="F28" s="14" t="s">
        <v>81</v>
      </c>
      <c r="G28" s="14" t="s">
        <v>81</v>
      </c>
      <c r="H28" s="14" t="s">
        <v>81</v>
      </c>
      <c r="I28" s="14" t="s">
        <v>81</v>
      </c>
      <c r="J28" s="14" t="s">
        <v>81</v>
      </c>
      <c r="K28" s="14" t="s">
        <v>81</v>
      </c>
      <c r="L28" s="14" t="s">
        <v>81</v>
      </c>
      <c r="M28" s="14">
        <v>16.166039999999999</v>
      </c>
      <c r="N28" s="14" t="s">
        <v>81</v>
      </c>
      <c r="O28" s="14" t="s">
        <v>81</v>
      </c>
      <c r="P28" s="14" t="s">
        <v>318</v>
      </c>
      <c r="Q28" s="14" t="s">
        <v>81</v>
      </c>
      <c r="R28" s="14" t="s">
        <v>81</v>
      </c>
      <c r="S28" s="14" t="s">
        <v>81</v>
      </c>
      <c r="T28" s="14" t="s">
        <v>81</v>
      </c>
      <c r="U28" s="6"/>
      <c r="V28" s="6"/>
      <c r="W28" s="6"/>
      <c r="X28" s="6"/>
      <c r="Y28" s="6"/>
      <c r="Z28" s="6"/>
      <c r="AA28" s="6"/>
      <c r="AB28" s="6"/>
    </row>
    <row r="29" spans="2:28" s="7" customFormat="1" ht="12.75" customHeight="1">
      <c r="B29" s="8" t="s">
        <v>498</v>
      </c>
      <c r="C29" s="14" t="s">
        <v>81</v>
      </c>
      <c r="D29" s="14" t="s">
        <v>81</v>
      </c>
      <c r="E29" s="14" t="s">
        <v>81</v>
      </c>
      <c r="F29" s="14" t="s">
        <v>81</v>
      </c>
      <c r="G29" s="14" t="s">
        <v>81</v>
      </c>
      <c r="H29" s="14" t="s">
        <v>81</v>
      </c>
      <c r="I29" s="14" t="s">
        <v>81</v>
      </c>
      <c r="J29" s="14" t="s">
        <v>81</v>
      </c>
      <c r="K29" s="14" t="s">
        <v>81</v>
      </c>
      <c r="L29" s="14" t="s">
        <v>81</v>
      </c>
      <c r="M29" s="14" t="s">
        <v>81</v>
      </c>
      <c r="N29" s="14" t="s">
        <v>81</v>
      </c>
      <c r="O29" s="14" t="s">
        <v>81</v>
      </c>
      <c r="P29" s="14" t="s">
        <v>318</v>
      </c>
      <c r="Q29" s="14" t="s">
        <v>81</v>
      </c>
      <c r="R29" s="14" t="s">
        <v>81</v>
      </c>
      <c r="S29" s="14" t="s">
        <v>81</v>
      </c>
      <c r="T29" s="14" t="s">
        <v>81</v>
      </c>
      <c r="U29" s="6"/>
      <c r="V29" s="6"/>
      <c r="W29" s="6"/>
      <c r="X29" s="6"/>
      <c r="Y29" s="6"/>
      <c r="Z29" s="6"/>
      <c r="AA29" s="6"/>
      <c r="AB29" s="6"/>
    </row>
    <row r="30" spans="2:28" s="7" customFormat="1" ht="12.75" customHeight="1">
      <c r="B30" s="8" t="s">
        <v>497</v>
      </c>
      <c r="C30" s="14">
        <v>58.61</v>
      </c>
      <c r="D30" s="14" t="s">
        <v>81</v>
      </c>
      <c r="E30" s="14" t="s">
        <v>81</v>
      </c>
      <c r="F30" s="14" t="s">
        <v>81</v>
      </c>
      <c r="G30" s="14" t="s">
        <v>81</v>
      </c>
      <c r="H30" s="14" t="s">
        <v>81</v>
      </c>
      <c r="I30" s="14" t="s">
        <v>81</v>
      </c>
      <c r="J30" s="14" t="s">
        <v>81</v>
      </c>
      <c r="K30" s="14" t="s">
        <v>81</v>
      </c>
      <c r="L30" s="14" t="s">
        <v>81</v>
      </c>
      <c r="M30" s="14">
        <v>57.3</v>
      </c>
      <c r="N30" s="14" t="s">
        <v>81</v>
      </c>
      <c r="O30" s="14" t="s">
        <v>81</v>
      </c>
      <c r="P30" s="14" t="s">
        <v>318</v>
      </c>
      <c r="Q30" s="14" t="s">
        <v>81</v>
      </c>
      <c r="R30" s="14" t="s">
        <v>81</v>
      </c>
      <c r="S30" s="14" t="s">
        <v>81</v>
      </c>
      <c r="T30" s="14" t="s">
        <v>81</v>
      </c>
      <c r="U30" s="6"/>
      <c r="V30" s="6"/>
      <c r="W30" s="6"/>
      <c r="X30" s="6"/>
      <c r="Y30" s="6"/>
      <c r="Z30" s="6"/>
      <c r="AA30" s="6"/>
      <c r="AB30" s="6"/>
    </row>
    <row r="31" spans="2:28" s="7" customFormat="1" ht="12.75" customHeight="1">
      <c r="B31" s="8" t="s">
        <v>320</v>
      </c>
      <c r="C31" s="14">
        <v>67.180000000000007</v>
      </c>
      <c r="D31" s="14" t="s">
        <v>81</v>
      </c>
      <c r="E31" s="14" t="s">
        <v>81</v>
      </c>
      <c r="F31" s="14" t="s">
        <v>81</v>
      </c>
      <c r="G31" s="14" t="s">
        <v>81</v>
      </c>
      <c r="H31" s="14" t="s">
        <v>81</v>
      </c>
      <c r="I31" s="14" t="s">
        <v>81</v>
      </c>
      <c r="J31" s="14" t="s">
        <v>81</v>
      </c>
      <c r="K31" s="14" t="s">
        <v>81</v>
      </c>
      <c r="L31" s="14" t="s">
        <v>81</v>
      </c>
      <c r="M31" s="14">
        <v>66.099999999999994</v>
      </c>
      <c r="N31" s="14" t="s">
        <v>81</v>
      </c>
      <c r="O31" s="14" t="s">
        <v>81</v>
      </c>
      <c r="P31" s="14" t="s">
        <v>318</v>
      </c>
      <c r="Q31" s="14" t="s">
        <v>81</v>
      </c>
      <c r="R31" s="14" t="s">
        <v>81</v>
      </c>
      <c r="S31" s="14" t="s">
        <v>81</v>
      </c>
      <c r="T31" s="14" t="s">
        <v>81</v>
      </c>
      <c r="U31" s="6"/>
      <c r="V31" s="6"/>
      <c r="W31" s="6"/>
      <c r="X31" s="6"/>
      <c r="Y31" s="6"/>
      <c r="Z31" s="6"/>
      <c r="AA31" s="6"/>
      <c r="AB31" s="6"/>
    </row>
    <row r="32" spans="2:28" s="7" customFormat="1" ht="12.75" customHeight="1">
      <c r="B32" s="8" t="s">
        <v>321</v>
      </c>
      <c r="C32" s="15">
        <v>50.1</v>
      </c>
      <c r="D32" s="15" t="s">
        <v>81</v>
      </c>
      <c r="E32" s="15" t="s">
        <v>81</v>
      </c>
      <c r="F32" s="15" t="s">
        <v>81</v>
      </c>
      <c r="G32" s="15" t="s">
        <v>81</v>
      </c>
      <c r="H32" s="15" t="s">
        <v>81</v>
      </c>
      <c r="I32" s="14" t="s">
        <v>81</v>
      </c>
      <c r="J32" s="14" t="s">
        <v>81</v>
      </c>
      <c r="K32" s="14" t="s">
        <v>81</v>
      </c>
      <c r="L32" s="14" t="s">
        <v>81</v>
      </c>
      <c r="M32" s="14">
        <v>48.4</v>
      </c>
      <c r="N32" s="14" t="s">
        <v>81</v>
      </c>
      <c r="O32" s="14" t="s">
        <v>81</v>
      </c>
      <c r="P32" s="14" t="s">
        <v>318</v>
      </c>
      <c r="Q32" s="14" t="s">
        <v>318</v>
      </c>
      <c r="R32" s="14" t="s">
        <v>318</v>
      </c>
      <c r="S32" s="14" t="s">
        <v>318</v>
      </c>
      <c r="T32" s="14" t="s">
        <v>318</v>
      </c>
      <c r="U32" s="6"/>
      <c r="V32" s="6"/>
      <c r="W32" s="6"/>
      <c r="X32" s="6"/>
      <c r="Y32" s="6"/>
      <c r="Z32" s="6"/>
      <c r="AA32" s="6"/>
      <c r="AB32" s="6"/>
    </row>
    <row r="33" spans="2:28" s="7" customFormat="1" ht="12.75" customHeight="1">
      <c r="B33" s="8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15"/>
      <c r="T33" s="15"/>
      <c r="U33" s="6"/>
      <c r="V33" s="6"/>
      <c r="W33" s="6"/>
      <c r="X33" s="6"/>
      <c r="Y33" s="6"/>
      <c r="Z33" s="6"/>
      <c r="AA33" s="6"/>
      <c r="AB33" s="6"/>
    </row>
    <row r="34" spans="2:28" s="7" customFormat="1" ht="13">
      <c r="B34" s="13" t="s">
        <v>483</v>
      </c>
      <c r="C34" s="15"/>
      <c r="D34" s="15"/>
      <c r="E34" s="15"/>
      <c r="F34" s="15"/>
      <c r="G34" s="1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6"/>
      <c r="V34" s="6"/>
      <c r="W34" s="6"/>
      <c r="X34" s="6"/>
      <c r="Y34" s="6"/>
      <c r="Z34" s="6"/>
      <c r="AA34" s="6"/>
      <c r="AB34" s="6"/>
    </row>
    <row r="35" spans="2:28" s="7" customFormat="1" ht="13">
      <c r="B35" s="13"/>
      <c r="C35" s="15"/>
      <c r="D35" s="14"/>
      <c r="E35" s="15"/>
      <c r="F35" s="15"/>
      <c r="G35" s="1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6"/>
      <c r="V35" s="6"/>
      <c r="W35" s="6"/>
      <c r="X35" s="6"/>
      <c r="Y35" s="6"/>
      <c r="Z35" s="6"/>
      <c r="AA35" s="6"/>
      <c r="AB35" s="6"/>
    </row>
    <row r="36" spans="2:28" s="7" customFormat="1" ht="12.75" customHeight="1">
      <c r="B36" s="18" t="s">
        <v>2</v>
      </c>
      <c r="C36" s="19"/>
      <c r="D36" s="19"/>
      <c r="E36" s="19"/>
      <c r="F36" s="19"/>
      <c r="G36" s="20"/>
      <c r="H36" s="20"/>
      <c r="I36" s="20"/>
      <c r="J36" s="19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6"/>
      <c r="V36" s="6"/>
      <c r="W36" s="6"/>
      <c r="X36" s="6"/>
      <c r="Y36" s="6"/>
      <c r="Z36" s="6"/>
      <c r="AA36" s="6"/>
      <c r="AB36" s="6"/>
    </row>
    <row r="37" spans="2:28" s="7" customFormat="1" ht="12.75" customHeight="1">
      <c r="B37" s="8" t="s">
        <v>3</v>
      </c>
      <c r="C37" s="14">
        <v>233.18379576342437</v>
      </c>
      <c r="D37" s="14">
        <v>240.85081642221223</v>
      </c>
      <c r="E37" s="14">
        <v>242.37504309458132</v>
      </c>
      <c r="F37" s="14">
        <v>245.27741378460578</v>
      </c>
      <c r="G37" s="14">
        <v>240.09704908194482</v>
      </c>
      <c r="H37" s="14">
        <v>250.14936063190873</v>
      </c>
      <c r="I37" s="14">
        <v>253.37229504448959</v>
      </c>
      <c r="J37" s="14">
        <v>256.54809492945549</v>
      </c>
      <c r="K37" s="14">
        <v>262.86863413063713</v>
      </c>
      <c r="L37" s="14">
        <v>279.96671945415193</v>
      </c>
      <c r="M37" s="14">
        <v>296.52525851462531</v>
      </c>
      <c r="N37" s="14">
        <v>310.50210291050638</v>
      </c>
      <c r="O37" s="14">
        <v>326.12873055755489</v>
      </c>
      <c r="P37" s="14">
        <v>316.04062802169932</v>
      </c>
      <c r="Q37" s="14">
        <v>317.99943148391401</v>
      </c>
      <c r="R37" s="14">
        <v>315.17970748358152</v>
      </c>
      <c r="S37" s="14">
        <v>329.89564281274028</v>
      </c>
      <c r="T37" s="91">
        <v>338.14303388305871</v>
      </c>
      <c r="U37" s="6"/>
      <c r="V37" s="6"/>
      <c r="W37" s="6"/>
      <c r="X37" s="6"/>
      <c r="Y37" s="6"/>
      <c r="Z37" s="6"/>
      <c r="AA37" s="6"/>
      <c r="AB37" s="6"/>
    </row>
    <row r="38" spans="2:28" s="7" customFormat="1" ht="12.75" customHeight="1">
      <c r="B38" s="8" t="s">
        <v>383</v>
      </c>
      <c r="C38" s="14">
        <v>56.160271042996605</v>
      </c>
      <c r="D38" s="14">
        <v>55.533577126624095</v>
      </c>
      <c r="E38" s="14">
        <v>56.312700543084986</v>
      </c>
      <c r="F38" s="14">
        <v>56.870822169491802</v>
      </c>
      <c r="G38" s="14">
        <v>52.754245639079841</v>
      </c>
      <c r="H38" s="14">
        <v>56.132632627994909</v>
      </c>
      <c r="I38" s="14">
        <v>56.640616395681398</v>
      </c>
      <c r="J38" s="14">
        <v>64.149555743255291</v>
      </c>
      <c r="K38" s="14">
        <v>68.94570390272861</v>
      </c>
      <c r="L38" s="14">
        <v>70.161425058945923</v>
      </c>
      <c r="M38" s="14">
        <v>73.48178329412174</v>
      </c>
      <c r="N38" s="14">
        <v>81.821347282716886</v>
      </c>
      <c r="O38" s="14">
        <v>91.523694481630841</v>
      </c>
      <c r="P38" s="14">
        <v>83.148684014926829</v>
      </c>
      <c r="Q38" s="14">
        <v>78.751278290420188</v>
      </c>
      <c r="R38" s="14">
        <v>82.136172998070805</v>
      </c>
      <c r="S38" s="14">
        <v>89.333922963099468</v>
      </c>
      <c r="T38" s="14" t="s">
        <v>318</v>
      </c>
      <c r="U38" s="6"/>
      <c r="V38" s="6"/>
      <c r="W38" s="6"/>
      <c r="X38" s="6"/>
      <c r="Y38" s="6"/>
      <c r="Z38" s="6"/>
      <c r="AA38" s="6"/>
      <c r="AB38" s="6"/>
    </row>
    <row r="39" spans="2:28" s="7" customFormat="1" ht="12.75" customHeight="1">
      <c r="B39" s="8" t="s">
        <v>384</v>
      </c>
      <c r="C39" s="14" t="s">
        <v>322</v>
      </c>
      <c r="D39" s="14" t="s">
        <v>322</v>
      </c>
      <c r="E39" s="14" t="s">
        <v>322</v>
      </c>
      <c r="F39" s="14" t="s">
        <v>322</v>
      </c>
      <c r="G39" s="14" t="s">
        <v>322</v>
      </c>
      <c r="H39" s="14" t="s">
        <v>322</v>
      </c>
      <c r="I39" s="14" t="s">
        <v>322</v>
      </c>
      <c r="J39" s="14" t="s">
        <v>322</v>
      </c>
      <c r="K39" s="14" t="s">
        <v>322</v>
      </c>
      <c r="L39" s="14" t="s">
        <v>322</v>
      </c>
      <c r="M39" s="14">
        <v>1.1323494952325635E-3</v>
      </c>
      <c r="N39" s="14">
        <v>3.4604263533278361E-3</v>
      </c>
      <c r="O39" s="14" t="s">
        <v>322</v>
      </c>
      <c r="P39" s="14">
        <v>3.4108800000000002E-3</v>
      </c>
      <c r="Q39" s="14">
        <v>1.30492E-3</v>
      </c>
      <c r="R39" s="14" t="s">
        <v>322</v>
      </c>
      <c r="S39" s="14" t="s">
        <v>322</v>
      </c>
      <c r="T39" s="14" t="s">
        <v>318</v>
      </c>
      <c r="U39" s="6"/>
      <c r="V39" s="6"/>
      <c r="W39" s="6"/>
      <c r="X39" s="6"/>
      <c r="Y39" s="6"/>
      <c r="Z39" s="6"/>
      <c r="AA39" s="6"/>
      <c r="AB39" s="6"/>
    </row>
    <row r="40" spans="2:28" s="7" customFormat="1" ht="12.75" customHeight="1">
      <c r="B40" s="8" t="s">
        <v>319</v>
      </c>
      <c r="C40" s="14">
        <v>3.8393458504721485</v>
      </c>
      <c r="D40" s="14">
        <v>4.5734765125872645</v>
      </c>
      <c r="E40" s="14">
        <v>4.3642730877445999</v>
      </c>
      <c r="F40" s="14">
        <v>4.0308590471731804</v>
      </c>
      <c r="G40" s="14">
        <v>3.3261776921213775</v>
      </c>
      <c r="H40" s="14">
        <v>1.3563727513795696</v>
      </c>
      <c r="I40" s="14">
        <v>0.9229140792840308</v>
      </c>
      <c r="J40" s="14">
        <v>0.9617468834674594</v>
      </c>
      <c r="K40" s="14">
        <v>1.0601927432890983</v>
      </c>
      <c r="L40" s="14">
        <v>1.155839626386004</v>
      </c>
      <c r="M40" s="14">
        <v>1.2512372772971794</v>
      </c>
      <c r="N40" s="14">
        <v>1.335654451307108</v>
      </c>
      <c r="O40" s="14">
        <v>1.2979004945948667</v>
      </c>
      <c r="P40" s="14">
        <v>1.1530421048736161</v>
      </c>
      <c r="Q40" s="14">
        <v>1.1721011739028473</v>
      </c>
      <c r="R40" s="14">
        <v>1.3267338943221454</v>
      </c>
      <c r="S40" s="14">
        <v>1.83701148297272</v>
      </c>
      <c r="T40" s="14" t="s">
        <v>318</v>
      </c>
      <c r="U40" s="6"/>
      <c r="V40" s="6"/>
      <c r="W40" s="6"/>
      <c r="X40" s="6"/>
      <c r="Y40" s="6"/>
      <c r="Z40" s="6"/>
      <c r="AA40" s="6"/>
      <c r="AB40" s="6"/>
    </row>
    <row r="41" spans="2:28" s="7" customFormat="1" ht="12.75" customHeight="1">
      <c r="B41" s="8" t="s">
        <v>472</v>
      </c>
      <c r="C41" s="14">
        <v>6.2761715703997307</v>
      </c>
      <c r="D41" s="14">
        <v>6.523491858978363</v>
      </c>
      <c r="E41" s="14">
        <v>5.5042573325716164</v>
      </c>
      <c r="F41" s="14">
        <v>6.281160917636889</v>
      </c>
      <c r="G41" s="14">
        <v>4.9628851795070723</v>
      </c>
      <c r="H41" s="14">
        <v>4.7327147093235515</v>
      </c>
      <c r="I41" s="14">
        <v>3.6241842483057933</v>
      </c>
      <c r="J41" s="14">
        <v>1.6902462326300587</v>
      </c>
      <c r="K41" s="14">
        <v>1.343393105291919</v>
      </c>
      <c r="L41" s="14">
        <v>5.1958953838764081</v>
      </c>
      <c r="M41" s="14">
        <v>3.3337766204084329</v>
      </c>
      <c r="N41" s="14">
        <v>3.3282985472192963</v>
      </c>
      <c r="O41" s="14">
        <v>4.7622794058199052</v>
      </c>
      <c r="P41" s="14">
        <v>6.197976965986876</v>
      </c>
      <c r="Q41" s="14">
        <v>8.3823112714429033</v>
      </c>
      <c r="R41" s="14">
        <v>9.5159529688556681</v>
      </c>
      <c r="S41" s="14">
        <v>9.7730481287330147</v>
      </c>
      <c r="T41" s="14" t="s">
        <v>318</v>
      </c>
      <c r="U41" s="6"/>
      <c r="V41" s="6"/>
      <c r="W41" s="6"/>
      <c r="X41" s="6"/>
      <c r="Y41" s="6"/>
      <c r="Z41" s="6"/>
      <c r="AA41" s="6"/>
      <c r="AB41" s="6"/>
    </row>
    <row r="42" spans="2:28" s="7" customFormat="1" ht="12.75" customHeight="1">
      <c r="B42" s="8" t="s">
        <v>473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6"/>
      <c r="V42" s="6"/>
      <c r="W42" s="6"/>
      <c r="X42" s="6"/>
      <c r="Y42" s="6"/>
      <c r="Z42" s="6"/>
      <c r="AA42" s="6"/>
      <c r="AB42" s="6"/>
    </row>
    <row r="43" spans="2:28" s="7" customFormat="1" ht="12.75" customHeight="1">
      <c r="B43" s="8" t="s">
        <v>385</v>
      </c>
      <c r="C43" s="14">
        <v>9.1074310675086707</v>
      </c>
      <c r="D43" s="14">
        <v>8.9056242067053155</v>
      </c>
      <c r="E43" s="14">
        <v>6.7135802646745013</v>
      </c>
      <c r="F43" s="14">
        <v>6.0474511665231763</v>
      </c>
      <c r="G43" s="14">
        <v>6.4406249001633888</v>
      </c>
      <c r="H43" s="14">
        <v>7.076617938541589</v>
      </c>
      <c r="I43" s="14">
        <v>5.7479878237777742</v>
      </c>
      <c r="J43" s="14">
        <v>5.447199865324647</v>
      </c>
      <c r="K43" s="14">
        <v>7.4947761669187996</v>
      </c>
      <c r="L43" s="14">
        <v>12.935101407913752</v>
      </c>
      <c r="M43" s="14">
        <v>16.832629144536384</v>
      </c>
      <c r="N43" s="14">
        <v>20.666469605536527</v>
      </c>
      <c r="O43" s="14">
        <v>21.210892979514714</v>
      </c>
      <c r="P43" s="14">
        <v>15.981229924203872</v>
      </c>
      <c r="Q43" s="14">
        <v>9.7139134339903244</v>
      </c>
      <c r="R43" s="14">
        <v>8.5606800898220872</v>
      </c>
      <c r="S43" s="14">
        <v>8.4608367902431034</v>
      </c>
      <c r="T43" s="14" t="s">
        <v>318</v>
      </c>
      <c r="U43" s="6"/>
      <c r="V43" s="6"/>
      <c r="W43" s="6"/>
      <c r="X43" s="6"/>
      <c r="Y43" s="6"/>
      <c r="Z43" s="6"/>
      <c r="AA43" s="6"/>
      <c r="AB43" s="6"/>
    </row>
    <row r="44" spans="2:28" s="7" customFormat="1" ht="12.75" customHeight="1">
      <c r="B44" s="8" t="s">
        <v>386</v>
      </c>
      <c r="C44" s="14">
        <v>25.297972638483991</v>
      </c>
      <c r="D44" s="14">
        <v>27.111196181700763</v>
      </c>
      <c r="E44" s="14">
        <v>25.616552594803963</v>
      </c>
      <c r="F44" s="14">
        <v>27.435784993234972</v>
      </c>
      <c r="G44" s="14">
        <v>28.145723588947678</v>
      </c>
      <c r="H44" s="14">
        <v>30.117908941829022</v>
      </c>
      <c r="I44" s="14">
        <v>31.848740984882131</v>
      </c>
      <c r="J44" s="14">
        <v>33.023907546593612</v>
      </c>
      <c r="K44" s="14">
        <v>36.854681630755358</v>
      </c>
      <c r="L44" s="14">
        <v>34.878142121115658</v>
      </c>
      <c r="M44" s="14">
        <v>36.754925945360867</v>
      </c>
      <c r="N44" s="14">
        <v>37.307350405815768</v>
      </c>
      <c r="O44" s="14">
        <v>37.253375256708836</v>
      </c>
      <c r="P44" s="14">
        <v>36.667162279892004</v>
      </c>
      <c r="Q44" s="14">
        <v>36.019648440561191</v>
      </c>
      <c r="R44" s="14">
        <v>37.732648087265879</v>
      </c>
      <c r="S44" s="14">
        <v>40.058368839168836</v>
      </c>
      <c r="T44" s="14" t="s">
        <v>318</v>
      </c>
      <c r="U44" s="6"/>
      <c r="V44" s="6"/>
      <c r="W44" s="6"/>
      <c r="X44" s="6"/>
      <c r="Y44" s="6"/>
      <c r="Z44" s="6"/>
      <c r="AA44" s="6"/>
      <c r="AB44" s="6"/>
    </row>
    <row r="45" spans="2:28" s="7" customFormat="1" ht="12.75" customHeight="1">
      <c r="B45" s="8" t="s">
        <v>387</v>
      </c>
      <c r="C45" s="14">
        <v>5.3873218808938645</v>
      </c>
      <c r="D45" s="14">
        <v>5.4315401301870239</v>
      </c>
      <c r="E45" s="14">
        <v>4.9464742016054739</v>
      </c>
      <c r="F45" s="14">
        <v>4.870136660156688</v>
      </c>
      <c r="G45" s="14">
        <v>4.8032502604019651</v>
      </c>
      <c r="H45" s="14">
        <v>5.0516088069912133</v>
      </c>
      <c r="I45" s="14">
        <v>5.2707798378910198</v>
      </c>
      <c r="J45" s="14">
        <v>5.2357997955312019</v>
      </c>
      <c r="K45" s="14">
        <v>5.1112781080157337</v>
      </c>
      <c r="L45" s="14">
        <v>4.9210714855550011</v>
      </c>
      <c r="M45" s="14">
        <v>5.236569075740408</v>
      </c>
      <c r="N45" s="14">
        <v>5.3510659222075123</v>
      </c>
      <c r="O45" s="14">
        <v>5.6345699355257146</v>
      </c>
      <c r="P45" s="14">
        <v>5.5719352598716938</v>
      </c>
      <c r="Q45" s="14">
        <v>5.4024239812586954</v>
      </c>
      <c r="R45" s="14">
        <v>5.8660964737278469</v>
      </c>
      <c r="S45" s="14">
        <v>5.8456578200995875</v>
      </c>
      <c r="T45" s="14" t="s">
        <v>318</v>
      </c>
      <c r="U45" s="6"/>
      <c r="V45" s="6"/>
      <c r="W45" s="6"/>
      <c r="X45" s="6"/>
      <c r="Y45" s="6"/>
      <c r="Z45" s="6"/>
      <c r="AA45" s="6"/>
      <c r="AB45" s="6"/>
    </row>
    <row r="46" spans="2:28" s="7" customFormat="1" ht="12.75" customHeight="1">
      <c r="B46" s="8" t="s">
        <v>388</v>
      </c>
      <c r="C46" s="14">
        <v>15.867624812064891</v>
      </c>
      <c r="D46" s="14">
        <v>16.616112994191973</v>
      </c>
      <c r="E46" s="14">
        <v>16.269082430187868</v>
      </c>
      <c r="F46" s="14">
        <v>16.256085950976793</v>
      </c>
      <c r="G46" s="14">
        <v>16.439455669686481</v>
      </c>
      <c r="H46" s="14">
        <v>16.572525947132686</v>
      </c>
      <c r="I46" s="14">
        <v>16.540664990635381</v>
      </c>
      <c r="J46" s="14">
        <v>17.052322464031601</v>
      </c>
      <c r="K46" s="14">
        <v>15.593179440942093</v>
      </c>
      <c r="L46" s="14">
        <v>16.666083085195478</v>
      </c>
      <c r="M46" s="14">
        <v>16.759004831345258</v>
      </c>
      <c r="N46" s="14">
        <v>17.190456699589724</v>
      </c>
      <c r="O46" s="14">
        <v>17.906585011976581</v>
      </c>
      <c r="P46" s="14">
        <v>19.059347920343686</v>
      </c>
      <c r="Q46" s="14">
        <v>17.179781376425943</v>
      </c>
      <c r="R46" s="14">
        <v>17.749117252036839</v>
      </c>
      <c r="S46" s="14">
        <v>20.148091492771567</v>
      </c>
      <c r="T46" s="14" t="s">
        <v>318</v>
      </c>
      <c r="U46" s="6"/>
      <c r="V46" s="6"/>
      <c r="W46" s="6"/>
      <c r="X46" s="6"/>
      <c r="Y46" s="6"/>
      <c r="Z46" s="6"/>
      <c r="AA46" s="6"/>
      <c r="AB46" s="6"/>
    </row>
    <row r="47" spans="2:28" s="7" customFormat="1" ht="12.75" customHeight="1">
      <c r="B47" s="8" t="s">
        <v>389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6"/>
      <c r="V47" s="6"/>
      <c r="W47" s="6"/>
      <c r="X47" s="6"/>
      <c r="Y47" s="6"/>
      <c r="Z47" s="6"/>
      <c r="AA47" s="6"/>
      <c r="AB47" s="6"/>
    </row>
    <row r="48" spans="2:28" s="7" customFormat="1" ht="12.75" customHeight="1">
      <c r="B48" s="8" t="s">
        <v>390</v>
      </c>
      <c r="C48" s="14">
        <v>4.1478809999999999</v>
      </c>
      <c r="D48" s="14">
        <v>5.1814707500000008</v>
      </c>
      <c r="E48" s="14">
        <v>6.5336555000000001</v>
      </c>
      <c r="F48" s="14">
        <v>3.36773823439</v>
      </c>
      <c r="G48" s="14">
        <v>3.1483930250850003</v>
      </c>
      <c r="H48" s="14">
        <v>4.470054892616151</v>
      </c>
      <c r="I48" s="14">
        <v>5.3104564678391872</v>
      </c>
      <c r="J48" s="14">
        <v>5.7800217690125795</v>
      </c>
      <c r="K48" s="14">
        <v>5.5454751769773152</v>
      </c>
      <c r="L48" s="14">
        <v>4.9069017299017439</v>
      </c>
      <c r="M48" s="14">
        <v>5.8310617142221268</v>
      </c>
      <c r="N48" s="14">
        <v>7.2624066618845191</v>
      </c>
      <c r="O48" s="14">
        <v>8.5039257285022529</v>
      </c>
      <c r="P48" s="14">
        <v>9.6634105184237011</v>
      </c>
      <c r="Q48" s="14">
        <v>25.435971281109616</v>
      </c>
      <c r="R48" s="14">
        <v>11.27261394063337</v>
      </c>
      <c r="S48" s="14">
        <v>12.48838564949183</v>
      </c>
      <c r="T48" s="14" t="s">
        <v>318</v>
      </c>
      <c r="U48" s="6"/>
      <c r="V48" s="6"/>
      <c r="W48" s="6"/>
      <c r="X48" s="6"/>
      <c r="Y48" s="6"/>
      <c r="Z48" s="6"/>
      <c r="AA48" s="6"/>
      <c r="AB48" s="6"/>
    </row>
    <row r="49" spans="1:35" s="7" customFormat="1" ht="12.75" customHeight="1">
      <c r="B49" s="8" t="s">
        <v>455</v>
      </c>
      <c r="C49" s="14">
        <v>29.455281357104393</v>
      </c>
      <c r="D49" s="14">
        <v>30.430502946418699</v>
      </c>
      <c r="E49" s="14">
        <v>30.447554778972552</v>
      </c>
      <c r="F49" s="14">
        <v>30.446774678915489</v>
      </c>
      <c r="G49" s="14">
        <v>30.10510997191329</v>
      </c>
      <c r="H49" s="14">
        <v>29.743113549171774</v>
      </c>
      <c r="I49" s="14">
        <v>29.582524734582478</v>
      </c>
      <c r="J49" s="14">
        <v>29.298877420295639</v>
      </c>
      <c r="K49" s="14">
        <v>29.313380078164421</v>
      </c>
      <c r="L49" s="14">
        <v>30.511836717362922</v>
      </c>
      <c r="M49" s="14">
        <v>31.724087172699974</v>
      </c>
      <c r="N49" s="14">
        <v>32.396973662939033</v>
      </c>
      <c r="O49" s="14">
        <v>32.439165088476642</v>
      </c>
      <c r="P49" s="14">
        <v>32.714543207170365</v>
      </c>
      <c r="Q49" s="14">
        <v>33.849417113158346</v>
      </c>
      <c r="R49" s="14">
        <v>34.986604675030613</v>
      </c>
      <c r="S49" s="14">
        <v>35.49828229410879</v>
      </c>
      <c r="T49" s="14" t="s">
        <v>318</v>
      </c>
      <c r="U49" s="6"/>
      <c r="V49" s="6"/>
      <c r="W49" s="6"/>
      <c r="X49" s="6"/>
      <c r="Y49" s="6"/>
      <c r="Z49" s="6"/>
      <c r="AA49" s="6"/>
      <c r="AB49" s="6"/>
    </row>
    <row r="50" spans="1:35" s="7" customFormat="1" ht="12.75" customHeight="1">
      <c r="B50" s="8" t="s">
        <v>456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6"/>
      <c r="V50" s="6"/>
      <c r="W50" s="6"/>
      <c r="X50" s="6"/>
      <c r="Y50" s="6"/>
      <c r="Z50" s="6"/>
      <c r="AA50" s="6"/>
      <c r="AB50" s="6"/>
    </row>
    <row r="51" spans="1:35" s="7" customFormat="1" ht="12.75" customHeight="1">
      <c r="B51" s="8" t="s">
        <v>457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6"/>
      <c r="V51" s="6"/>
      <c r="W51" s="6"/>
      <c r="X51" s="6"/>
      <c r="Y51" s="6"/>
      <c r="Z51" s="6"/>
      <c r="AA51" s="6"/>
      <c r="AB51" s="6"/>
    </row>
    <row r="52" spans="1:35" s="7" customFormat="1" ht="12.75" customHeight="1">
      <c r="B52" s="8" t="s">
        <v>393</v>
      </c>
      <c r="C52" s="14">
        <v>31.339691653357079</v>
      </c>
      <c r="D52" s="14">
        <v>32.469320563247976</v>
      </c>
      <c r="E52" s="14">
        <v>34.995174500760136</v>
      </c>
      <c r="F52" s="14">
        <v>33.995048799378907</v>
      </c>
      <c r="G52" s="14">
        <v>31.89706360818931</v>
      </c>
      <c r="H52" s="14">
        <v>33.936918102227189</v>
      </c>
      <c r="I52" s="14">
        <v>35.159175262180661</v>
      </c>
      <c r="J52" s="14">
        <v>31.620500520239862</v>
      </c>
      <c r="K52" s="14">
        <v>30.045080672738102</v>
      </c>
      <c r="L52" s="14">
        <v>31.056369840985958</v>
      </c>
      <c r="M52" s="14">
        <v>31.185363273548624</v>
      </c>
      <c r="N52" s="14">
        <v>31.882115720702728</v>
      </c>
      <c r="O52" s="14">
        <v>32.205009075108407</v>
      </c>
      <c r="P52" s="14">
        <v>33.181501562252997</v>
      </c>
      <c r="Q52" s="14">
        <v>32.637872749384897</v>
      </c>
      <c r="R52" s="14">
        <v>33.728042222137482</v>
      </c>
      <c r="S52" s="14">
        <v>33.980977177290697</v>
      </c>
      <c r="T52" s="14" t="s">
        <v>318</v>
      </c>
      <c r="U52" s="6"/>
      <c r="V52" s="6"/>
      <c r="W52" s="6"/>
      <c r="X52" s="6"/>
      <c r="Y52" s="6"/>
      <c r="Z52" s="6"/>
      <c r="AA52" s="6"/>
      <c r="AB52" s="6"/>
    </row>
    <row r="53" spans="1:35" s="7" customFormat="1" ht="12.75" customHeight="1">
      <c r="B53" s="8" t="s">
        <v>394</v>
      </c>
      <c r="C53" s="14">
        <v>24.600350232035687</v>
      </c>
      <c r="D53" s="14">
        <v>26.388263097879204</v>
      </c>
      <c r="E53" s="14">
        <v>28.54518864208784</v>
      </c>
      <c r="F53" s="14">
        <v>29.392387600401761</v>
      </c>
      <c r="G53" s="14">
        <v>30.142192926171042</v>
      </c>
      <c r="H53" s="14">
        <v>30.063967260416632</v>
      </c>
      <c r="I53" s="14">
        <v>31.153393362975962</v>
      </c>
      <c r="J53" s="14">
        <v>31.08675103294085</v>
      </c>
      <c r="K53" s="14">
        <v>31.435028074014394</v>
      </c>
      <c r="L53" s="14">
        <v>32.899769733751675</v>
      </c>
      <c r="M53" s="14">
        <v>34.476474303356191</v>
      </c>
      <c r="N53" s="14">
        <v>32.937012038438233</v>
      </c>
      <c r="O53" s="14">
        <v>33.847658130206455</v>
      </c>
      <c r="P53" s="14">
        <v>33.136185110193345</v>
      </c>
      <c r="Q53" s="14">
        <v>33.10153503334552</v>
      </c>
      <c r="R53" s="14">
        <v>33.722480446707316</v>
      </c>
      <c r="S53" s="14">
        <v>33.058175761760552</v>
      </c>
      <c r="T53" s="14" t="s">
        <v>318</v>
      </c>
      <c r="U53" s="6"/>
      <c r="V53" s="6"/>
      <c r="W53" s="6"/>
      <c r="X53" s="6"/>
      <c r="Y53" s="6"/>
      <c r="Z53" s="6"/>
      <c r="AA53" s="6"/>
      <c r="AB53" s="6"/>
    </row>
    <row r="54" spans="1:35" s="7" customFormat="1" ht="12.75" customHeight="1">
      <c r="B54" s="8" t="s">
        <v>395</v>
      </c>
      <c r="C54" s="14">
        <v>7.2374499891656541</v>
      </c>
      <c r="D54" s="14">
        <v>7.9145044433375231</v>
      </c>
      <c r="E54" s="14">
        <v>8.4331398482025737</v>
      </c>
      <c r="F54" s="14">
        <v>8.486862836775078</v>
      </c>
      <c r="G54" s="14">
        <v>8.7587853002608966</v>
      </c>
      <c r="H54" s="14">
        <v>9.0830567315664634</v>
      </c>
      <c r="I54" s="14">
        <v>10.080235400605151</v>
      </c>
      <c r="J54" s="14">
        <v>10.810022699976452</v>
      </c>
      <c r="K54" s="14">
        <v>11.337818670193137</v>
      </c>
      <c r="L54" s="14">
        <v>12.209370399773867</v>
      </c>
      <c r="M54" s="14">
        <v>13.774489935905255</v>
      </c>
      <c r="N54" s="14">
        <v>14.147095418219674</v>
      </c>
      <c r="O54" s="14">
        <v>14.628719647922189</v>
      </c>
      <c r="P54" s="14">
        <v>14.782495953806096</v>
      </c>
      <c r="Q54" s="14">
        <v>15.31470818309662</v>
      </c>
      <c r="R54" s="14">
        <v>15.011003466195557</v>
      </c>
      <c r="S54" s="14">
        <v>15.192023294965431</v>
      </c>
      <c r="T54" s="14" t="s">
        <v>318</v>
      </c>
      <c r="U54" s="6"/>
      <c r="V54" s="6"/>
      <c r="W54" s="6"/>
      <c r="X54" s="6"/>
      <c r="Y54" s="6"/>
      <c r="Z54" s="6"/>
      <c r="AA54" s="6"/>
      <c r="AB54" s="6"/>
    </row>
    <row r="55" spans="1:35" s="7" customFormat="1" ht="12.75" customHeight="1">
      <c r="B55" s="8" t="s">
        <v>396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6"/>
      <c r="V55" s="6"/>
      <c r="W55" s="6"/>
      <c r="X55" s="6"/>
      <c r="Y55" s="6"/>
      <c r="Z55" s="6"/>
      <c r="AA55" s="6"/>
      <c r="AB55" s="6"/>
    </row>
    <row r="56" spans="1:35" s="7" customFormat="1" ht="12.75" customHeight="1">
      <c r="B56" s="8" t="s">
        <v>397</v>
      </c>
      <c r="C56" s="14">
        <v>2.8503364693182958</v>
      </c>
      <c r="D56" s="14">
        <v>2.8849852970183485</v>
      </c>
      <c r="E56" s="14">
        <v>3.1579811295202136</v>
      </c>
      <c r="F56" s="14">
        <v>3.1094687630553333</v>
      </c>
      <c r="G56" s="14">
        <v>3.220623849870397</v>
      </c>
      <c r="H56" s="14">
        <v>3.3360101381569245</v>
      </c>
      <c r="I56" s="14">
        <v>3.5364200037516973</v>
      </c>
      <c r="J56" s="14">
        <v>3.5171898080337569</v>
      </c>
      <c r="K56" s="14">
        <v>3.7130798523858184</v>
      </c>
      <c r="L56" s="14">
        <v>3.8404353982810022</v>
      </c>
      <c r="M56" s="14">
        <v>4.2135354796214397</v>
      </c>
      <c r="N56" s="14">
        <v>4.3690851789520693</v>
      </c>
      <c r="O56" s="14">
        <v>4.0998754030284728</v>
      </c>
      <c r="P56" s="14">
        <v>4.3117490283553366</v>
      </c>
      <c r="Q56" s="14">
        <v>4.8498966134960204</v>
      </c>
      <c r="R56" s="14">
        <v>5.1152090648510615</v>
      </c>
      <c r="S56" s="14">
        <v>4.9586900662019113</v>
      </c>
      <c r="T56" s="14" t="s">
        <v>318</v>
      </c>
      <c r="U56" s="6"/>
      <c r="V56" s="6"/>
      <c r="W56" s="6"/>
      <c r="X56" s="6"/>
      <c r="Y56" s="6"/>
      <c r="Z56" s="6"/>
      <c r="AA56" s="6"/>
      <c r="AB56" s="6"/>
    </row>
    <row r="57" spans="1:35" s="7" customFormat="1" ht="12.75" customHeight="1">
      <c r="B57" s="84" t="s">
        <v>325</v>
      </c>
      <c r="C57" s="14">
        <v>-3.1196337903766085</v>
      </c>
      <c r="D57" s="14">
        <v>-3.649903506664308</v>
      </c>
      <c r="E57" s="14">
        <v>-4.7074237596350219</v>
      </c>
      <c r="F57" s="14">
        <v>-2.6227420335042821</v>
      </c>
      <c r="G57" s="14">
        <v>-2.3531017294529231</v>
      </c>
      <c r="H57" s="14">
        <v>-3.050849005438975</v>
      </c>
      <c r="I57" s="14">
        <v>-3.6841516279030637</v>
      </c>
      <c r="J57" s="14">
        <v>-4.0187213605070937</v>
      </c>
      <c r="K57" s="14">
        <v>-4.2411780871588975</v>
      </c>
      <c r="L57" s="14">
        <v>-4.0011821041953324</v>
      </c>
      <c r="M57" s="14">
        <v>-4.3974672655808842</v>
      </c>
      <c r="N57" s="14">
        <v>-4.5336027901645535</v>
      </c>
      <c r="O57" s="14">
        <v>-4.603452522847272</v>
      </c>
      <c r="P57" s="14">
        <v>-4.5700529568238846</v>
      </c>
      <c r="Q57" s="14">
        <v>-4.5514054646897613</v>
      </c>
      <c r="R57" s="14">
        <v>-4.8964002805933147</v>
      </c>
      <c r="S57" s="14">
        <v>-5.5938289325313217</v>
      </c>
      <c r="T57" s="14" t="s">
        <v>318</v>
      </c>
      <c r="U57" s="6"/>
      <c r="V57" s="6"/>
      <c r="W57" s="6"/>
      <c r="X57" s="6"/>
      <c r="Y57" s="6"/>
      <c r="Z57" s="6"/>
      <c r="AA57" s="6"/>
      <c r="AB57" s="6"/>
    </row>
    <row r="58" spans="1:35" s="7" customFormat="1" ht="12.75" customHeight="1">
      <c r="A58" s="12"/>
      <c r="B58" s="8" t="s">
        <v>499</v>
      </c>
      <c r="C58" s="14">
        <v>218.44749577342438</v>
      </c>
      <c r="D58" s="14">
        <v>226.31416260221224</v>
      </c>
      <c r="E58" s="14">
        <v>227.13219109458132</v>
      </c>
      <c r="F58" s="14">
        <v>227.96783978460579</v>
      </c>
      <c r="G58" s="14">
        <v>221.79142988194482</v>
      </c>
      <c r="H58" s="14">
        <v>228.62265339190873</v>
      </c>
      <c r="I58" s="14">
        <v>231.73394196448959</v>
      </c>
      <c r="J58" s="14">
        <v>235.65542042082592</v>
      </c>
      <c r="K58" s="14">
        <v>243.5518895352559</v>
      </c>
      <c r="L58" s="14">
        <v>257.33705988485002</v>
      </c>
      <c r="M58" s="14">
        <v>270.4586031520783</v>
      </c>
      <c r="N58" s="14">
        <v>285.46518923171783</v>
      </c>
      <c r="O58" s="14">
        <v>300.71019811616867</v>
      </c>
      <c r="P58" s="14">
        <v>291.00262177347662</v>
      </c>
      <c r="Q58" s="14">
        <v>297.26075839690333</v>
      </c>
      <c r="R58" s="14">
        <v>291.8269552990634</v>
      </c>
      <c r="S58" s="14">
        <v>305.0396428283762</v>
      </c>
      <c r="T58" s="14" t="s">
        <v>318</v>
      </c>
      <c r="U58" s="6"/>
      <c r="V58" s="6"/>
      <c r="W58" s="6"/>
      <c r="X58" s="6"/>
      <c r="Y58" s="6"/>
      <c r="Z58" s="6"/>
      <c r="AA58" s="6"/>
      <c r="AB58" s="6"/>
    </row>
    <row r="59" spans="1:35" s="7" customFormat="1" ht="12.75" customHeight="1">
      <c r="B59" s="8" t="s">
        <v>500</v>
      </c>
      <c r="C59" s="14">
        <v>20.492719989999998</v>
      </c>
      <c r="D59" s="14">
        <v>20.20966782</v>
      </c>
      <c r="E59" s="14">
        <v>18.481190999999999</v>
      </c>
      <c r="F59" s="14">
        <v>19.737468</v>
      </c>
      <c r="G59" s="14">
        <v>19.437654200000001</v>
      </c>
      <c r="H59" s="14">
        <v>22.759451239999997</v>
      </c>
      <c r="I59" s="14">
        <v>22.759216080000002</v>
      </c>
      <c r="J59" s="14">
        <v>22.002317759999997</v>
      </c>
      <c r="K59" s="14">
        <v>22.334528066666667</v>
      </c>
      <c r="L59" s="14">
        <v>25.013096536666666</v>
      </c>
      <c r="M59" s="14">
        <v>27.192024999999997</v>
      </c>
      <c r="N59" s="14">
        <v>26.778894879999999</v>
      </c>
      <c r="O59" s="14">
        <v>26.604339100000004</v>
      </c>
      <c r="P59" s="14">
        <v>26.168340999999998</v>
      </c>
      <c r="Q59" s="14">
        <v>23.122122709999999</v>
      </c>
      <c r="R59" s="14">
        <v>25.666360160000004</v>
      </c>
      <c r="S59" s="14">
        <v>26.860707129999998</v>
      </c>
      <c r="T59" s="14" t="s">
        <v>318</v>
      </c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</row>
    <row r="60" spans="1:35" s="7" customFormat="1" ht="12.75" customHeight="1">
      <c r="B60" s="8" t="s">
        <v>501</v>
      </c>
      <c r="C60" s="14">
        <v>-5.7564199999999994</v>
      </c>
      <c r="D60" s="14">
        <v>-5.6730140000000002</v>
      </c>
      <c r="E60" s="14">
        <v>-3.2383390000000003</v>
      </c>
      <c r="F60" s="14">
        <v>-2.4278939999999998</v>
      </c>
      <c r="G60" s="14">
        <v>-1.1320349999999999</v>
      </c>
      <c r="H60" s="14">
        <v>-1.2327440000000001</v>
      </c>
      <c r="I60" s="14">
        <v>-1.1208629999999999</v>
      </c>
      <c r="J60" s="14">
        <v>-1.1096432513704371</v>
      </c>
      <c r="K60" s="14">
        <v>-3.0177834712854317</v>
      </c>
      <c r="L60" s="14">
        <v>-2.3834369673647209</v>
      </c>
      <c r="M60" s="14">
        <v>-1.1253696374529931</v>
      </c>
      <c r="N60" s="14">
        <v>-1.7419812012114413</v>
      </c>
      <c r="O60" s="14">
        <v>-1.1858066586137679</v>
      </c>
      <c r="P60" s="14">
        <v>-1.1303347517772773</v>
      </c>
      <c r="Q60" s="14">
        <v>-2.3834496229893318</v>
      </c>
      <c r="R60" s="14">
        <v>-2.3136079754819026</v>
      </c>
      <c r="S60" s="14">
        <v>-2.0047071456359191</v>
      </c>
      <c r="T60" s="14" t="s">
        <v>318</v>
      </c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</row>
    <row r="61" spans="1:35" s="7" customFormat="1" ht="12.75" customHeight="1">
      <c r="B61" s="8" t="s">
        <v>4</v>
      </c>
      <c r="C61" s="14">
        <v>6.0757239927675126</v>
      </c>
      <c r="D61" s="14">
        <v>5.0458002381311697</v>
      </c>
      <c r="E61" s="14">
        <v>4.2436263852946361</v>
      </c>
      <c r="F61" s="14">
        <v>3.7464133174010215</v>
      </c>
      <c r="G61" s="14">
        <v>6.8366229955466871</v>
      </c>
      <c r="H61" s="14">
        <v>8.3510568788382784</v>
      </c>
      <c r="I61" s="14">
        <v>8.5427431504867499</v>
      </c>
      <c r="J61" s="14">
        <v>10.363478113560578</v>
      </c>
      <c r="K61" s="14">
        <v>7.2271557583165453</v>
      </c>
      <c r="L61" s="14">
        <v>16.472195228595702</v>
      </c>
      <c r="M61" s="14">
        <v>10.563095800590787</v>
      </c>
      <c r="N61" s="14">
        <v>9.5542227319705315</v>
      </c>
      <c r="O61" s="14">
        <v>15.360966774293328</v>
      </c>
      <c r="P61" s="14">
        <v>25.493571150095931</v>
      </c>
      <c r="Q61" s="14">
        <v>25.383175259506864</v>
      </c>
      <c r="R61" s="14">
        <v>59.362067651713318</v>
      </c>
      <c r="S61" s="14">
        <v>54.336112301536652</v>
      </c>
      <c r="T61" s="14" t="s">
        <v>318</v>
      </c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</row>
    <row r="62" spans="1:35" s="7" customFormat="1" ht="12.75" customHeight="1">
      <c r="B62" s="8" t="s">
        <v>372</v>
      </c>
      <c r="C62" s="14">
        <v>239.25951975619191</v>
      </c>
      <c r="D62" s="14">
        <v>245.8966166603434</v>
      </c>
      <c r="E62" s="14">
        <v>246.6186694798759</v>
      </c>
      <c r="F62" s="14">
        <v>249.02382710200686</v>
      </c>
      <c r="G62" s="14">
        <v>246.93367207749151</v>
      </c>
      <c r="H62" s="14">
        <v>258.50041751074701</v>
      </c>
      <c r="I62" s="14">
        <v>261.91503819497643</v>
      </c>
      <c r="J62" s="14">
        <v>266.91157304301606</v>
      </c>
      <c r="K62" s="14">
        <v>270.09578988895368</v>
      </c>
      <c r="L62" s="14">
        <v>296.43891468274768</v>
      </c>
      <c r="M62" s="14">
        <v>307.08835431521601</v>
      </c>
      <c r="N62" s="14">
        <v>320.05632564247702</v>
      </c>
      <c r="O62" s="14">
        <v>341.48969733184816</v>
      </c>
      <c r="P62" s="14">
        <v>341.53419917179519</v>
      </c>
      <c r="Q62" s="14">
        <v>343.38260674342087</v>
      </c>
      <c r="R62" s="14">
        <v>374.5417751352947</v>
      </c>
      <c r="S62" s="14">
        <v>384.23175511427695</v>
      </c>
      <c r="T62" s="14" t="s">
        <v>318</v>
      </c>
      <c r="U62" s="6"/>
      <c r="V62" s="6"/>
      <c r="W62" s="6"/>
      <c r="X62" s="6"/>
      <c r="Y62" s="6"/>
      <c r="Z62" s="6"/>
      <c r="AA62" s="6"/>
      <c r="AB62" s="6"/>
    </row>
    <row r="63" spans="1:35" s="7" customFormat="1" ht="12.75" customHeight="1">
      <c r="B63" s="8"/>
      <c r="C63" s="57"/>
      <c r="D63" s="21"/>
      <c r="E63" s="21"/>
      <c r="F63" s="21"/>
      <c r="G63" s="21"/>
      <c r="H63" s="21"/>
      <c r="I63" s="21"/>
      <c r="J63" s="21"/>
      <c r="K63" s="14"/>
      <c r="L63" s="14"/>
      <c r="M63" s="14"/>
      <c r="N63" s="16"/>
      <c r="O63" s="15"/>
      <c r="P63" s="15"/>
      <c r="Q63" s="15"/>
      <c r="R63" s="15"/>
      <c r="S63" s="15"/>
      <c r="T63" s="15"/>
      <c r="U63" s="6"/>
      <c r="V63" s="6"/>
      <c r="W63" s="6"/>
      <c r="X63" s="6"/>
      <c r="Y63" s="6"/>
      <c r="Z63" s="6"/>
      <c r="AA63" s="6"/>
      <c r="AB63" s="6"/>
    </row>
    <row r="64" spans="1:35" s="7" customFormat="1" ht="12.75" customHeight="1">
      <c r="B64" s="56" t="s">
        <v>505</v>
      </c>
      <c r="C64" s="21"/>
      <c r="D64" s="21"/>
      <c r="E64" s="21"/>
      <c r="F64" s="21"/>
      <c r="G64" s="21"/>
      <c r="H64" s="21"/>
      <c r="I64" s="21"/>
      <c r="J64" s="21"/>
      <c r="K64" s="14"/>
      <c r="L64" s="14"/>
      <c r="M64" s="14"/>
      <c r="N64" s="16"/>
      <c r="O64" s="15"/>
      <c r="P64" s="15"/>
      <c r="Q64" s="15"/>
      <c r="R64" s="15"/>
      <c r="S64" s="15"/>
      <c r="T64" s="15"/>
      <c r="U64" s="6"/>
      <c r="V64" s="6"/>
      <c r="W64" s="6"/>
      <c r="X64" s="6"/>
      <c r="Y64" s="6"/>
      <c r="Z64" s="6"/>
      <c r="AA64" s="6"/>
      <c r="AB64" s="6"/>
    </row>
    <row r="65" spans="2:28" s="7" customFormat="1" ht="12.75" customHeight="1">
      <c r="B65" s="22" t="s">
        <v>5</v>
      </c>
      <c r="C65" s="14">
        <v>25.346842355885222</v>
      </c>
      <c r="D65" s="14">
        <v>24.148806405402361</v>
      </c>
      <c r="E65" s="14">
        <v>24.289507459066094</v>
      </c>
      <c r="F65" s="14">
        <v>24.663115779096096</v>
      </c>
      <c r="G65" s="14">
        <v>23.535816492967378</v>
      </c>
      <c r="H65" s="14">
        <v>24.229198439673414</v>
      </c>
      <c r="I65" s="14">
        <v>24.059585026523081</v>
      </c>
      <c r="J65" s="14">
        <v>26.765321976945771</v>
      </c>
      <c r="K65" s="14">
        <v>27.823903454711473</v>
      </c>
      <c r="L65" s="14">
        <v>26.846979808598736</v>
      </c>
      <c r="M65" s="14">
        <v>26.734640854925303</v>
      </c>
      <c r="N65" s="14">
        <v>28.214375209032905</v>
      </c>
      <c r="O65" s="14">
        <v>29.976941512465434</v>
      </c>
      <c r="P65" s="14">
        <v>28.131383961929853</v>
      </c>
      <c r="Q65" s="14">
        <v>26.092811264735655</v>
      </c>
      <c r="R65" s="14">
        <v>27.681060979381179</v>
      </c>
      <c r="S65" s="14">
        <v>28.758627477163568</v>
      </c>
      <c r="T65" s="14" t="s">
        <v>318</v>
      </c>
      <c r="U65" s="6"/>
      <c r="V65" s="6"/>
      <c r="W65" s="6"/>
      <c r="X65" s="6"/>
      <c r="Y65" s="6"/>
      <c r="Z65" s="6"/>
      <c r="AA65" s="6"/>
      <c r="AB65" s="6"/>
    </row>
    <row r="66" spans="2:28" s="7" customFormat="1" ht="12.75" customHeight="1">
      <c r="B66" s="22" t="s">
        <v>7</v>
      </c>
      <c r="C66" s="14">
        <v>8.6759026603922464</v>
      </c>
      <c r="D66" s="14">
        <v>8.6981383294904475</v>
      </c>
      <c r="E66" s="14">
        <v>7.1524060697813683</v>
      </c>
      <c r="F66" s="14">
        <v>7.0945964064731832</v>
      </c>
      <c r="G66" s="14">
        <v>6.5715133293231016</v>
      </c>
      <c r="H66" s="14">
        <v>5.6828706187831344</v>
      </c>
      <c r="I66" s="14">
        <v>4.3731074337865907</v>
      </c>
      <c r="J66" s="14">
        <v>3.3792518964400733</v>
      </c>
      <c r="K66" s="14">
        <v>3.9946081262381665</v>
      </c>
      <c r="L66" s="14">
        <v>7.380028376782537</v>
      </c>
      <c r="M66" s="14">
        <v>7.7927241552970639</v>
      </c>
      <c r="N66" s="14">
        <v>8.735858123334749</v>
      </c>
      <c r="O66" s="14">
        <v>8.9321498802466337</v>
      </c>
      <c r="P66" s="14">
        <v>7.8950667196679554</v>
      </c>
      <c r="Q66" s="14">
        <v>6.3846435321847599</v>
      </c>
      <c r="R66" s="14">
        <v>6.5392112174975008</v>
      </c>
      <c r="S66" s="14">
        <v>6.4612793618703366</v>
      </c>
      <c r="T66" s="14" t="s">
        <v>318</v>
      </c>
      <c r="U66" s="6"/>
      <c r="V66" s="6"/>
      <c r="W66" s="6"/>
      <c r="X66" s="6"/>
      <c r="Y66" s="6"/>
      <c r="Z66" s="6"/>
      <c r="AA66" s="6"/>
      <c r="AB66" s="6"/>
    </row>
    <row r="67" spans="2:28" s="7" customFormat="1" ht="12.75" customHeight="1">
      <c r="B67" s="22" t="s">
        <v>8</v>
      </c>
      <c r="C67" s="14">
        <v>65.977254983722545</v>
      </c>
      <c r="D67" s="14">
        <v>67.153055265107199</v>
      </c>
      <c r="E67" s="14">
        <v>68.558086471152535</v>
      </c>
      <c r="F67" s="14">
        <v>68.242287814430711</v>
      </c>
      <c r="G67" s="14">
        <v>69.892670177709519</v>
      </c>
      <c r="H67" s="14">
        <v>70.087930941543448</v>
      </c>
      <c r="I67" s="14">
        <v>71.567307539690333</v>
      </c>
      <c r="J67" s="14">
        <v>69.855426126614148</v>
      </c>
      <c r="K67" s="14">
        <v>68.181488419050353</v>
      </c>
      <c r="L67" s="14">
        <v>65.77299181461872</v>
      </c>
      <c r="M67" s="14">
        <v>65.472634989777632</v>
      </c>
      <c r="N67" s="14">
        <v>63.049766667632348</v>
      </c>
      <c r="O67" s="14">
        <v>61.090908607287929</v>
      </c>
      <c r="P67" s="14">
        <v>63.973549318402192</v>
      </c>
      <c r="Q67" s="14">
        <v>67.522545203079588</v>
      </c>
      <c r="R67" s="14">
        <v>65.779727803121318</v>
      </c>
      <c r="S67" s="14">
        <v>64.780093160966103</v>
      </c>
      <c r="T67" s="14" t="s">
        <v>318</v>
      </c>
      <c r="U67" s="6"/>
      <c r="V67" s="6"/>
      <c r="W67" s="6"/>
      <c r="X67" s="6"/>
      <c r="Y67" s="6"/>
      <c r="Z67" s="6"/>
      <c r="AA67" s="6"/>
      <c r="AB67" s="6"/>
    </row>
    <row r="68" spans="2:28" s="7" customFormat="1" ht="12.75" customHeight="1">
      <c r="B68" s="8"/>
      <c r="C68" s="21"/>
      <c r="D68" s="21"/>
      <c r="E68" s="21"/>
      <c r="F68" s="21"/>
      <c r="G68" s="21"/>
      <c r="H68" s="21"/>
      <c r="I68" s="21"/>
      <c r="J68" s="21"/>
      <c r="K68" s="14"/>
      <c r="L68" s="14"/>
      <c r="M68" s="14"/>
      <c r="N68" s="16"/>
      <c r="O68" s="15"/>
      <c r="P68" s="15"/>
      <c r="Q68" s="15"/>
      <c r="R68" s="15"/>
      <c r="S68" s="15"/>
      <c r="T68" s="15"/>
      <c r="U68" s="6"/>
      <c r="V68" s="6"/>
      <c r="W68" s="6"/>
      <c r="X68" s="6"/>
      <c r="Y68" s="6"/>
      <c r="Z68" s="6"/>
      <c r="AA68" s="6"/>
      <c r="AB68" s="6"/>
    </row>
    <row r="69" spans="2:28" s="7" customFormat="1" ht="12.75" customHeight="1">
      <c r="B69" s="18" t="s">
        <v>323</v>
      </c>
      <c r="C69" s="23"/>
      <c r="D69" s="23"/>
      <c r="E69" s="23"/>
      <c r="F69" s="23"/>
      <c r="G69" s="23"/>
      <c r="H69" s="23"/>
      <c r="I69" s="23"/>
      <c r="J69" s="24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6"/>
      <c r="V69" s="6"/>
      <c r="W69" s="6"/>
      <c r="X69" s="6"/>
      <c r="Y69" s="6"/>
      <c r="Z69" s="6"/>
      <c r="AA69" s="6"/>
      <c r="AB69" s="6"/>
    </row>
    <row r="70" spans="2:28" s="7" customFormat="1" ht="12.75" customHeight="1">
      <c r="B70" s="8" t="s">
        <v>324</v>
      </c>
      <c r="C70" s="14">
        <v>237.53033559111819</v>
      </c>
      <c r="D70" s="14">
        <v>242.48287452237449</v>
      </c>
      <c r="E70" s="14">
        <v>243.95242460426098</v>
      </c>
      <c r="F70" s="14">
        <v>247.85679130431058</v>
      </c>
      <c r="G70" s="14">
        <v>240.09704908194482</v>
      </c>
      <c r="H70" s="14">
        <v>245.03519998944373</v>
      </c>
      <c r="I70" s="14">
        <v>244.71488355858583</v>
      </c>
      <c r="J70" s="14">
        <v>239.91258993780818</v>
      </c>
      <c r="K70" s="14">
        <v>234.59196005283295</v>
      </c>
      <c r="L70" s="14">
        <v>237.35356970530967</v>
      </c>
      <c r="M70" s="14">
        <v>242.20012442992476</v>
      </c>
      <c r="N70" s="14">
        <v>250.30673635484072</v>
      </c>
      <c r="O70" s="14">
        <v>245.32687658129873</v>
      </c>
      <c r="P70" s="14">
        <v>235.86089336949797</v>
      </c>
      <c r="Q70" s="14">
        <v>230.77557340533946</v>
      </c>
      <c r="R70" s="14">
        <v>242.15629245007227</v>
      </c>
      <c r="S70" s="14">
        <v>242.00186119905462</v>
      </c>
      <c r="T70" s="91">
        <v>246.84189842303567</v>
      </c>
      <c r="U70" s="6"/>
      <c r="V70" s="6"/>
      <c r="W70" s="6"/>
      <c r="X70" s="6"/>
      <c r="Y70" s="6"/>
      <c r="Z70" s="6"/>
      <c r="AA70" s="6"/>
      <c r="AB70" s="6"/>
    </row>
    <row r="71" spans="2:28" s="7" customFormat="1" ht="12.75" customHeight="1">
      <c r="B71" s="8" t="s">
        <v>383</v>
      </c>
      <c r="C71" s="14">
        <v>56.125918683836431</v>
      </c>
      <c r="D71" s="14">
        <v>54.14466980207596</v>
      </c>
      <c r="E71" s="14">
        <v>55.346774351986319</v>
      </c>
      <c r="F71" s="14">
        <v>57.086604220585592</v>
      </c>
      <c r="G71" s="14">
        <v>52.754245639079841</v>
      </c>
      <c r="H71" s="14">
        <v>55.052773439289972</v>
      </c>
      <c r="I71" s="14">
        <v>55.011822100755026</v>
      </c>
      <c r="J71" s="14">
        <v>57.91248823675636</v>
      </c>
      <c r="K71" s="14">
        <v>58.351678167152926</v>
      </c>
      <c r="L71" s="14">
        <v>58.441957206537275</v>
      </c>
      <c r="M71" s="14">
        <v>56.183358632182916</v>
      </c>
      <c r="N71" s="14">
        <v>62.574857401999623</v>
      </c>
      <c r="O71" s="14">
        <v>61.489464872167893</v>
      </c>
      <c r="P71" s="14">
        <v>57.526774696157631</v>
      </c>
      <c r="Q71" s="14">
        <v>60.968606080950863</v>
      </c>
      <c r="R71" s="14">
        <v>67.479970228478564</v>
      </c>
      <c r="S71" s="14">
        <v>62.56658755875609</v>
      </c>
      <c r="T71" s="14" t="s">
        <v>318</v>
      </c>
      <c r="U71" s="6"/>
      <c r="V71" s="6"/>
      <c r="W71" s="6"/>
      <c r="X71" s="6"/>
      <c r="Y71" s="6"/>
      <c r="Z71" s="6"/>
      <c r="AA71" s="6"/>
      <c r="AB71" s="6"/>
    </row>
    <row r="72" spans="2:28" s="7" customFormat="1" ht="12.75" customHeight="1">
      <c r="B72" s="8" t="s">
        <v>384</v>
      </c>
      <c r="C72" s="14" t="s">
        <v>322</v>
      </c>
      <c r="D72" s="14" t="s">
        <v>322</v>
      </c>
      <c r="E72" s="14" t="s">
        <v>322</v>
      </c>
      <c r="F72" s="14" t="s">
        <v>322</v>
      </c>
      <c r="G72" s="14" t="s">
        <v>322</v>
      </c>
      <c r="H72" s="14" t="s">
        <v>322</v>
      </c>
      <c r="I72" s="14" t="s">
        <v>322</v>
      </c>
      <c r="J72" s="14" t="s">
        <v>322</v>
      </c>
      <c r="K72" s="14" t="s">
        <v>322</v>
      </c>
      <c r="L72" s="14" t="s">
        <v>322</v>
      </c>
      <c r="M72" s="14">
        <v>8.7201090821032389E-4</v>
      </c>
      <c r="N72" s="14">
        <v>2.5704551871276429E-3</v>
      </c>
      <c r="O72" s="14" t="s">
        <v>322</v>
      </c>
      <c r="P72" s="14">
        <v>2.3402768378799456E-3</v>
      </c>
      <c r="Q72" s="14">
        <v>8.884025246156575E-4</v>
      </c>
      <c r="R72" s="14" t="s">
        <v>322</v>
      </c>
      <c r="S72" s="14" t="s">
        <v>322</v>
      </c>
      <c r="T72" s="14" t="s">
        <v>318</v>
      </c>
      <c r="U72" s="6"/>
      <c r="V72" s="6"/>
      <c r="W72" s="6"/>
      <c r="X72" s="6"/>
      <c r="Y72" s="6"/>
      <c r="Z72" s="6"/>
      <c r="AA72" s="6"/>
      <c r="AB72" s="6"/>
    </row>
    <row r="73" spans="2:28" s="7" customFormat="1" ht="12.75" customHeight="1">
      <c r="B73" s="8" t="s">
        <v>319</v>
      </c>
      <c r="C73" s="14">
        <v>3.903163661608922</v>
      </c>
      <c r="D73" s="14">
        <v>4.6179665403319916</v>
      </c>
      <c r="E73" s="14">
        <v>4.4187956314553549</v>
      </c>
      <c r="F73" s="14">
        <v>4.0963762400519679</v>
      </c>
      <c r="G73" s="14">
        <v>3.3261776921213775</v>
      </c>
      <c r="H73" s="14">
        <v>1.3105505224441005</v>
      </c>
      <c r="I73" s="14">
        <v>0.86232960415865589</v>
      </c>
      <c r="J73" s="14">
        <v>0.87332301274064617</v>
      </c>
      <c r="K73" s="14">
        <v>0.90305659206952293</v>
      </c>
      <c r="L73" s="14">
        <v>0.91496565909218908</v>
      </c>
      <c r="M73" s="14">
        <v>0.96356518827116711</v>
      </c>
      <c r="N73" s="14">
        <v>0.99214361527179751</v>
      </c>
      <c r="O73" s="14">
        <v>0.91314502489039762</v>
      </c>
      <c r="P73" s="14">
        <v>0.7911265512524811</v>
      </c>
      <c r="Q73" s="14">
        <v>0.79797814578691817</v>
      </c>
      <c r="R73" s="14">
        <v>0.90409319611055772</v>
      </c>
      <c r="S73" s="14">
        <v>1.2702898352849461</v>
      </c>
      <c r="T73" s="14" t="s">
        <v>318</v>
      </c>
      <c r="U73" s="6"/>
      <c r="V73" s="6"/>
      <c r="W73" s="6"/>
      <c r="X73" s="6"/>
      <c r="Y73" s="6"/>
      <c r="Z73" s="6"/>
      <c r="AA73" s="6"/>
      <c r="AB73" s="6"/>
    </row>
    <row r="74" spans="2:28" s="7" customFormat="1" ht="12.75" customHeight="1">
      <c r="B74" s="8" t="s">
        <v>472</v>
      </c>
      <c r="C74" s="14">
        <v>4.7140396812196599</v>
      </c>
      <c r="D74" s="14">
        <v>4.7716461123344036</v>
      </c>
      <c r="E74" s="14">
        <v>4.9464240592845679</v>
      </c>
      <c r="F74" s="14">
        <v>5.1310000096016655</v>
      </c>
      <c r="G74" s="14">
        <v>4.9628851795070723</v>
      </c>
      <c r="H74" s="14">
        <v>4.847277753584212</v>
      </c>
      <c r="I74" s="14">
        <v>4.5903501967377682</v>
      </c>
      <c r="J74" s="14">
        <v>4.4840972941589268</v>
      </c>
      <c r="K74" s="14">
        <v>4.1066998276679145</v>
      </c>
      <c r="L74" s="14">
        <v>4.3070696990523283</v>
      </c>
      <c r="M74" s="14">
        <v>4.304814146774838</v>
      </c>
      <c r="N74" s="14">
        <v>4.0729504518634201</v>
      </c>
      <c r="O74" s="14">
        <v>4.282727567861822</v>
      </c>
      <c r="P74" s="14">
        <v>4.3719390468429618</v>
      </c>
      <c r="Q74" s="14">
        <v>4.1379891157172297</v>
      </c>
      <c r="R74" s="14">
        <v>4.1104904339912602</v>
      </c>
      <c r="S74" s="14">
        <v>4.3887530407435893</v>
      </c>
      <c r="T74" s="14" t="s">
        <v>318</v>
      </c>
      <c r="U74" s="6"/>
      <c r="V74" s="6"/>
      <c r="W74" s="6"/>
      <c r="X74" s="6"/>
      <c r="Y74" s="6"/>
      <c r="Z74" s="6"/>
      <c r="AA74" s="6"/>
      <c r="AB74" s="6"/>
    </row>
    <row r="75" spans="2:28" s="7" customFormat="1" ht="12.75" customHeight="1">
      <c r="B75" s="8" t="s">
        <v>473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6"/>
      <c r="V75" s="6"/>
      <c r="W75" s="6"/>
      <c r="X75" s="6"/>
      <c r="Y75" s="6"/>
      <c r="Z75" s="6"/>
      <c r="AA75" s="6"/>
      <c r="AB75" s="6"/>
    </row>
    <row r="76" spans="2:28" s="7" customFormat="1" ht="12.75" customHeight="1">
      <c r="B76" s="8" t="s">
        <v>385</v>
      </c>
      <c r="C76" s="14">
        <v>9.2406302861317382</v>
      </c>
      <c r="D76" s="14">
        <v>8.983665481764481</v>
      </c>
      <c r="E76" s="14">
        <v>6.7873992813103348</v>
      </c>
      <c r="F76" s="14">
        <v>6.1409292438117307</v>
      </c>
      <c r="G76" s="14">
        <v>6.4406249001633888</v>
      </c>
      <c r="H76" s="14">
        <v>8.1311541098967801</v>
      </c>
      <c r="I76" s="14">
        <v>5.842065844898042</v>
      </c>
      <c r="J76" s="14">
        <v>5.0597737063223072</v>
      </c>
      <c r="K76" s="14">
        <v>6.5015065043440075</v>
      </c>
      <c r="L76" s="14">
        <v>10.364792299637967</v>
      </c>
      <c r="M76" s="14">
        <v>13.113872978764114</v>
      </c>
      <c r="N76" s="14">
        <v>15.52657120062139</v>
      </c>
      <c r="O76" s="14">
        <v>15.145425264318806</v>
      </c>
      <c r="P76" s="14">
        <v>11.189540686147296</v>
      </c>
      <c r="Q76" s="14">
        <v>6.7843851852826811</v>
      </c>
      <c r="R76" s="14">
        <v>6.0035556762094213</v>
      </c>
      <c r="S76" s="14">
        <v>6.0024212900802389</v>
      </c>
      <c r="T76" s="14" t="s">
        <v>318</v>
      </c>
      <c r="U76" s="6"/>
      <c r="V76" s="6"/>
      <c r="W76" s="6"/>
      <c r="X76" s="6"/>
      <c r="Y76" s="6"/>
      <c r="Z76" s="6"/>
      <c r="AA76" s="6"/>
      <c r="AB76" s="6"/>
    </row>
    <row r="77" spans="2:28" s="7" customFormat="1" ht="12.75" customHeight="1">
      <c r="B77" s="8" t="s">
        <v>386</v>
      </c>
      <c r="C77" s="14">
        <v>26.850627435315136</v>
      </c>
      <c r="D77" s="14">
        <v>28.402232054338</v>
      </c>
      <c r="E77" s="14">
        <v>26.526557304242878</v>
      </c>
      <c r="F77" s="14">
        <v>28.237465927709074</v>
      </c>
      <c r="G77" s="14">
        <v>28.145723588947678</v>
      </c>
      <c r="H77" s="14">
        <v>27.980233671728044</v>
      </c>
      <c r="I77" s="14">
        <v>27.260090950233611</v>
      </c>
      <c r="J77" s="14">
        <v>26.847245270127679</v>
      </c>
      <c r="K77" s="14">
        <v>26.488665326366984</v>
      </c>
      <c r="L77" s="14">
        <v>24.779526378521002</v>
      </c>
      <c r="M77" s="14">
        <v>25.808404761374245</v>
      </c>
      <c r="N77" s="14">
        <v>25.405228802981167</v>
      </c>
      <c r="O77" s="14">
        <v>23.86595823298773</v>
      </c>
      <c r="P77" s="14">
        <v>23.125803049263073</v>
      </c>
      <c r="Q77" s="14">
        <v>22.576171019012317</v>
      </c>
      <c r="R77" s="14">
        <v>23.615148802122217</v>
      </c>
      <c r="S77" s="14">
        <v>25.757601742167772</v>
      </c>
      <c r="T77" s="14" t="s">
        <v>318</v>
      </c>
      <c r="U77" s="6"/>
      <c r="V77" s="6"/>
      <c r="W77" s="6"/>
      <c r="X77" s="6"/>
      <c r="Y77" s="6"/>
      <c r="Z77" s="6"/>
      <c r="AA77" s="6"/>
      <c r="AB77" s="6"/>
    </row>
    <row r="78" spans="2:28" s="7" customFormat="1" ht="12.75" customHeight="1">
      <c r="B78" s="8" t="s">
        <v>387</v>
      </c>
      <c r="C78" s="14">
        <v>5.4704844452282355</v>
      </c>
      <c r="D78" s="14">
        <v>5.4826457309781516</v>
      </c>
      <c r="E78" s="14">
        <v>5.007714129781677</v>
      </c>
      <c r="F78" s="14">
        <v>4.9484758018764454</v>
      </c>
      <c r="G78" s="14">
        <v>4.8032502604019651</v>
      </c>
      <c r="H78" s="14">
        <v>4.8907205129841049</v>
      </c>
      <c r="I78" s="14">
        <v>4.9495005105948744</v>
      </c>
      <c r="J78" s="14">
        <v>4.7769995023702023</v>
      </c>
      <c r="K78" s="14">
        <v>4.3729917087441557</v>
      </c>
      <c r="L78" s="14">
        <v>3.8955330068575766</v>
      </c>
      <c r="M78" s="14">
        <v>4.032628949690702</v>
      </c>
      <c r="N78" s="14">
        <v>3.9748498456476664</v>
      </c>
      <c r="O78" s="14">
        <v>3.9642326399053864</v>
      </c>
      <c r="P78" s="14">
        <v>3.823022513499243</v>
      </c>
      <c r="Q78" s="14">
        <v>3.6780240198589924</v>
      </c>
      <c r="R78" s="14">
        <v>3.9974089245192186</v>
      </c>
      <c r="S78" s="14">
        <v>4.0422609103182925</v>
      </c>
      <c r="T78" s="14" t="s">
        <v>318</v>
      </c>
      <c r="U78" s="6"/>
      <c r="V78" s="6"/>
      <c r="W78" s="6"/>
      <c r="X78" s="6"/>
      <c r="Y78" s="6"/>
      <c r="Z78" s="6"/>
      <c r="AA78" s="6"/>
      <c r="AB78" s="6"/>
    </row>
    <row r="79" spans="2:28" s="7" customFormat="1" ht="12.75" customHeight="1">
      <c r="B79" s="8" t="s">
        <v>388</v>
      </c>
      <c r="C79" s="14">
        <v>16.198988863865356</v>
      </c>
      <c r="D79" s="14">
        <v>16.847967877204617</v>
      </c>
      <c r="E79" s="14">
        <v>16.551254982755651</v>
      </c>
      <c r="F79" s="14">
        <v>16.512332154476443</v>
      </c>
      <c r="G79" s="14">
        <v>16.439455669686481</v>
      </c>
      <c r="H79" s="14">
        <v>16.348554093881184</v>
      </c>
      <c r="I79" s="14">
        <v>15.851235069486462</v>
      </c>
      <c r="J79" s="14">
        <v>15.946926975686576</v>
      </c>
      <c r="K79" s="14">
        <v>13.669880464033533</v>
      </c>
      <c r="L79" s="14">
        <v>13.664911538509781</v>
      </c>
      <c r="M79" s="14">
        <v>13.346124690591193</v>
      </c>
      <c r="N79" s="14">
        <v>13.26806404931647</v>
      </c>
      <c r="O79" s="14">
        <v>13.17253206425414</v>
      </c>
      <c r="P79" s="14">
        <v>13.619586651049055</v>
      </c>
      <c r="Q79" s="14">
        <v>12.220133619696288</v>
      </c>
      <c r="R79" s="14">
        <v>12.499024367141764</v>
      </c>
      <c r="S79" s="14">
        <v>14.172462626024132</v>
      </c>
      <c r="T79" s="14" t="s">
        <v>318</v>
      </c>
      <c r="U79" s="6"/>
      <c r="V79" s="6"/>
      <c r="W79" s="6"/>
      <c r="X79" s="6"/>
      <c r="Y79" s="6"/>
      <c r="Z79" s="6"/>
      <c r="AA79" s="6"/>
      <c r="AB79" s="6"/>
    </row>
    <row r="80" spans="2:28" s="7" customFormat="1" ht="12.75" customHeight="1">
      <c r="B80" s="8" t="s">
        <v>389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6"/>
      <c r="V80" s="6"/>
      <c r="W80" s="6"/>
      <c r="X80" s="6"/>
      <c r="Y80" s="6"/>
      <c r="Z80" s="6"/>
      <c r="AA80" s="6"/>
      <c r="AB80" s="6"/>
    </row>
    <row r="81" spans="2:35" s="7" customFormat="1" ht="12.75" customHeight="1">
      <c r="B81" s="8" t="s">
        <v>390</v>
      </c>
      <c r="C81" s="14">
        <v>4.2143233907226918</v>
      </c>
      <c r="D81" s="14">
        <v>5.2306194305479581</v>
      </c>
      <c r="E81" s="14">
        <v>6.6147399200590158</v>
      </c>
      <c r="F81" s="14">
        <v>3.4220700270232727</v>
      </c>
      <c r="G81" s="14">
        <v>3.1483930250850003</v>
      </c>
      <c r="H81" s="14">
        <v>4.3279694077165862</v>
      </c>
      <c r="I81" s="14">
        <v>4.9867586595267257</v>
      </c>
      <c r="J81" s="14">
        <v>5.2735326392404049</v>
      </c>
      <c r="K81" s="14">
        <v>4.7444722156553949</v>
      </c>
      <c r="L81" s="14">
        <v>3.8843161913716817</v>
      </c>
      <c r="M81" s="14">
        <v>4.5107140911467312</v>
      </c>
      <c r="N81" s="14">
        <v>5.3946216358914825</v>
      </c>
      <c r="O81" s="14">
        <v>5.8878806004132738</v>
      </c>
      <c r="P81" s="14">
        <v>6.0695591019172008</v>
      </c>
      <c r="Q81" s="14">
        <v>6.7186422872880351</v>
      </c>
      <c r="R81" s="14">
        <v>8.1272090845803557</v>
      </c>
      <c r="S81" s="14">
        <v>8.0343631170384668</v>
      </c>
      <c r="T81" s="14" t="s">
        <v>318</v>
      </c>
      <c r="U81" s="6"/>
      <c r="V81" s="6"/>
      <c r="W81" s="6"/>
      <c r="X81" s="6"/>
      <c r="Y81" s="6"/>
      <c r="Z81" s="6"/>
      <c r="AA81" s="6"/>
      <c r="AB81" s="6"/>
    </row>
    <row r="82" spans="2:35" s="7" customFormat="1" ht="12.75" customHeight="1">
      <c r="B82" s="8" t="s">
        <v>455</v>
      </c>
      <c r="C82" s="14">
        <v>29.440367573276539</v>
      </c>
      <c r="D82" s="14">
        <v>30.217544795547646</v>
      </c>
      <c r="E82" s="14">
        <v>30.144752071256573</v>
      </c>
      <c r="F82" s="14">
        <v>30.403590657534181</v>
      </c>
      <c r="G82" s="14">
        <v>30.10510997191329</v>
      </c>
      <c r="H82" s="14">
        <v>29.703169983842205</v>
      </c>
      <c r="I82" s="14">
        <v>29.243469394446496</v>
      </c>
      <c r="J82" s="14">
        <v>28.856784124718885</v>
      </c>
      <c r="K82" s="14">
        <v>28.535455327008723</v>
      </c>
      <c r="L82" s="14">
        <v>28.459176352263658</v>
      </c>
      <c r="M82" s="14">
        <v>29.03390886437602</v>
      </c>
      <c r="N82" s="14">
        <v>29.346490871063967</v>
      </c>
      <c r="O82" s="14">
        <v>29.005967082689498</v>
      </c>
      <c r="P82" s="14">
        <v>29.123188899305848</v>
      </c>
      <c r="Q82" s="14">
        <v>29.549299956986083</v>
      </c>
      <c r="R82" s="14">
        <v>30.341688980141676</v>
      </c>
      <c r="S82" s="14">
        <v>30.831071845878672</v>
      </c>
      <c r="T82" s="14" t="s">
        <v>318</v>
      </c>
      <c r="U82" s="6"/>
      <c r="V82" s="6"/>
      <c r="W82" s="6"/>
      <c r="X82" s="6"/>
      <c r="Y82" s="6"/>
      <c r="Z82" s="6"/>
      <c r="AA82" s="6"/>
      <c r="AB82" s="6"/>
    </row>
    <row r="83" spans="2:35" s="7" customFormat="1" ht="12.75" customHeight="1">
      <c r="B83" s="8" t="s">
        <v>456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6"/>
      <c r="V83" s="6"/>
      <c r="W83" s="6"/>
      <c r="X83" s="6"/>
      <c r="Y83" s="6"/>
      <c r="Z83" s="6"/>
      <c r="AA83" s="6"/>
      <c r="AB83" s="6"/>
    </row>
    <row r="84" spans="2:35" s="7" customFormat="1" ht="12.75" customHeight="1">
      <c r="B84" s="8" t="s">
        <v>457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6"/>
      <c r="V84" s="6"/>
      <c r="W84" s="6"/>
      <c r="X84" s="6"/>
      <c r="Y84" s="6"/>
      <c r="Z84" s="6"/>
      <c r="AA84" s="6"/>
      <c r="AB84" s="6"/>
    </row>
    <row r="85" spans="2:35" s="7" customFormat="1" ht="12.75" customHeight="1">
      <c r="B85" s="8" t="s">
        <v>393</v>
      </c>
      <c r="C85" s="14">
        <v>32.342767749834458</v>
      </c>
      <c r="D85" s="14">
        <v>33.28403783327591</v>
      </c>
      <c r="E85" s="14">
        <v>35.593008373211127</v>
      </c>
      <c r="F85" s="14">
        <v>34.486868928282576</v>
      </c>
      <c r="G85" s="14">
        <v>31.89706360818931</v>
      </c>
      <c r="H85" s="14">
        <v>30.869161994895428</v>
      </c>
      <c r="I85" s="14">
        <v>32.840467848436994</v>
      </c>
      <c r="J85" s="14">
        <v>27.751869963786941</v>
      </c>
      <c r="K85" s="14">
        <v>25.466702228552279</v>
      </c>
      <c r="L85" s="14">
        <v>25.23385091642465</v>
      </c>
      <c r="M85" s="14">
        <v>26.495603798481014</v>
      </c>
      <c r="N85" s="14">
        <v>26.937508183094486</v>
      </c>
      <c r="O85" s="14">
        <v>26.861584206429225</v>
      </c>
      <c r="P85" s="14">
        <v>26.874832348254749</v>
      </c>
      <c r="Q85" s="14">
        <v>26.132451487708863</v>
      </c>
      <c r="R85" s="14">
        <v>27.028008593957292</v>
      </c>
      <c r="S85" s="14">
        <v>26.816007656312845</v>
      </c>
      <c r="T85" s="14" t="s">
        <v>318</v>
      </c>
      <c r="U85" s="6"/>
      <c r="V85" s="6"/>
      <c r="W85" s="6"/>
      <c r="X85" s="6"/>
      <c r="Y85" s="6"/>
      <c r="Z85" s="6"/>
      <c r="AA85" s="6"/>
      <c r="AB85" s="6"/>
    </row>
    <row r="86" spans="2:35" s="7" customFormat="1" ht="12.75" customHeight="1">
      <c r="B86" s="8" t="s">
        <v>394</v>
      </c>
      <c r="C86" s="14">
        <v>24.741731145637331</v>
      </c>
      <c r="D86" s="14">
        <v>26.702050807482461</v>
      </c>
      <c r="E86" s="14">
        <v>28.540936143801936</v>
      </c>
      <c r="F86" s="14">
        <v>29.651776860471067</v>
      </c>
      <c r="G86" s="14">
        <v>30.142192926171042</v>
      </c>
      <c r="H86" s="14">
        <v>31.435310369815426</v>
      </c>
      <c r="I86" s="14">
        <v>33.853191343070407</v>
      </c>
      <c r="J86" s="14">
        <v>33.698052839340228</v>
      </c>
      <c r="K86" s="14">
        <v>33.658602959723012</v>
      </c>
      <c r="L86" s="14">
        <v>34.1878830341198</v>
      </c>
      <c r="M86" s="14">
        <v>33.459419025667714</v>
      </c>
      <c r="N86" s="14">
        <v>32.655229352698555</v>
      </c>
      <c r="O86" s="14">
        <v>31.548467382265255</v>
      </c>
      <c r="P86" s="14">
        <v>30.574620218721968</v>
      </c>
      <c r="Q86" s="14">
        <v>29.939338838761138</v>
      </c>
      <c r="R86" s="14">
        <v>29.676832817588515</v>
      </c>
      <c r="S86" s="14">
        <v>29.149571356881033</v>
      </c>
      <c r="T86" s="14" t="s">
        <v>318</v>
      </c>
      <c r="U86" s="6"/>
      <c r="V86" s="6"/>
      <c r="W86" s="6"/>
      <c r="X86" s="6"/>
      <c r="Y86" s="6"/>
      <c r="Z86" s="6"/>
      <c r="AA86" s="6"/>
      <c r="AB86" s="6"/>
    </row>
    <row r="87" spans="2:35" s="7" customFormat="1" ht="12.75" customHeight="1">
      <c r="B87" s="8" t="s">
        <v>395</v>
      </c>
      <c r="C87" s="14">
        <v>7.0612342976380562</v>
      </c>
      <c r="D87" s="14">
        <v>7.885292320610592</v>
      </c>
      <c r="E87" s="14">
        <v>8.4827493697961032</v>
      </c>
      <c r="F87" s="14">
        <v>8.5127780357005438</v>
      </c>
      <c r="G87" s="14">
        <v>8.7587853002608966</v>
      </c>
      <c r="H87" s="14">
        <v>9.1137350280092235</v>
      </c>
      <c r="I87" s="14">
        <v>9.6178976252827972</v>
      </c>
      <c r="J87" s="14">
        <v>10.233924355607005</v>
      </c>
      <c r="K87" s="14">
        <v>10.792202142142536</v>
      </c>
      <c r="L87" s="14">
        <v>11.081279678146057</v>
      </c>
      <c r="M87" s="14">
        <v>11.788889019353565</v>
      </c>
      <c r="N87" s="14">
        <v>11.986910837521037</v>
      </c>
      <c r="O87" s="14">
        <v>12.388025090655439</v>
      </c>
      <c r="P87" s="14">
        <v>12.444536716951109</v>
      </c>
      <c r="Q87" s="14">
        <v>12.745935964525977</v>
      </c>
      <c r="R87" s="14">
        <v>12.506833597179382</v>
      </c>
      <c r="S87" s="14">
        <v>12.660031613343985</v>
      </c>
      <c r="T87" s="14" t="s">
        <v>318</v>
      </c>
      <c r="U87" s="6"/>
      <c r="V87" s="6"/>
      <c r="W87" s="6"/>
      <c r="X87" s="6"/>
      <c r="Y87" s="6"/>
      <c r="Z87" s="6"/>
      <c r="AA87" s="6"/>
      <c r="AB87" s="6"/>
    </row>
    <row r="88" spans="2:35" s="7" customFormat="1" ht="12.75" customHeight="1">
      <c r="B88" s="8" t="s">
        <v>396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6"/>
      <c r="V88" s="6"/>
      <c r="W88" s="6"/>
      <c r="X88" s="6"/>
      <c r="Y88" s="6"/>
      <c r="Z88" s="6"/>
      <c r="AA88" s="6"/>
      <c r="AB88" s="6"/>
    </row>
    <row r="89" spans="2:35" s="7" customFormat="1" ht="12.75" customHeight="1">
      <c r="B89" s="8" t="s">
        <v>397</v>
      </c>
      <c r="C89" s="14">
        <v>3.0592333090862156</v>
      </c>
      <c r="D89" s="14">
        <v>3.0628236190783733</v>
      </c>
      <c r="E89" s="14">
        <v>3.3016880357032092</v>
      </c>
      <c r="F89" s="14">
        <v>3.2384362932541184</v>
      </c>
      <c r="G89" s="14">
        <v>3.220623849870397</v>
      </c>
      <c r="H89" s="14">
        <v>3.1706411429235617</v>
      </c>
      <c r="I89" s="14">
        <v>3.219291679439749</v>
      </c>
      <c r="J89" s="14">
        <v>3.1144887691896912</v>
      </c>
      <c r="K89" s="14">
        <v>3.1302368864761965</v>
      </c>
      <c r="L89" s="14">
        <v>3.0472208146296049</v>
      </c>
      <c r="M89" s="14">
        <v>3.2353524236157587</v>
      </c>
      <c r="N89" s="14">
        <v>3.2270942744672246</v>
      </c>
      <c r="O89" s="14">
        <v>2.9769592373150009</v>
      </c>
      <c r="P89" s="14">
        <v>3.0217105942755986</v>
      </c>
      <c r="Q89" s="14">
        <v>3.252809396413344</v>
      </c>
      <c r="R89" s="14">
        <v>3.3846248845549676</v>
      </c>
      <c r="S89" s="14">
        <v>3.3213788839192588</v>
      </c>
      <c r="T89" s="14" t="s">
        <v>318</v>
      </c>
      <c r="U89" s="6"/>
      <c r="V89" s="6"/>
      <c r="W89" s="6"/>
      <c r="X89" s="6"/>
      <c r="Y89" s="6"/>
      <c r="Z89" s="6"/>
      <c r="AA89" s="6"/>
      <c r="AB89" s="6"/>
    </row>
    <row r="90" spans="2:35" s="7" customFormat="1" ht="12.75" customHeight="1">
      <c r="B90" s="84" t="s">
        <v>325</v>
      </c>
      <c r="C90" s="14">
        <v>-3.1675369317375837</v>
      </c>
      <c r="D90" s="14">
        <v>-3.6843001791498495</v>
      </c>
      <c r="E90" s="14">
        <v>-4.7656927989848361</v>
      </c>
      <c r="F90" s="14">
        <v>-2.665054786567981</v>
      </c>
      <c r="G90" s="14">
        <v>-2.3531017294529231</v>
      </c>
      <c r="H90" s="14">
        <v>-2.9536827539511217</v>
      </c>
      <c r="I90" s="14">
        <v>-3.4595849047474818</v>
      </c>
      <c r="J90" s="14">
        <v>-3.6665706652290364</v>
      </c>
      <c r="K90" s="14">
        <v>-3.6285712141876205</v>
      </c>
      <c r="L90" s="14">
        <v>-3.1673461763546991</v>
      </c>
      <c r="M90" s="14">
        <v>-3.3864451216069047</v>
      </c>
      <c r="N90" s="14">
        <v>-3.3676263033738385</v>
      </c>
      <c r="O90" s="14">
        <v>-3.2387843182610663</v>
      </c>
      <c r="P90" s="14">
        <v>-3.1356098961967858</v>
      </c>
      <c r="Q90" s="14">
        <v>-3.0986421431044686</v>
      </c>
      <c r="R90" s="14">
        <v>-3.3366164820715483</v>
      </c>
      <c r="S90" s="14">
        <v>-3.8681217287866576</v>
      </c>
      <c r="T90" s="14" t="s">
        <v>318</v>
      </c>
      <c r="U90" s="6"/>
      <c r="V90" s="6"/>
      <c r="W90" s="6"/>
      <c r="X90" s="6"/>
      <c r="Y90" s="6"/>
      <c r="Z90" s="6"/>
      <c r="AA90" s="6"/>
      <c r="AB90" s="6"/>
    </row>
    <row r="91" spans="2:35" s="7" customFormat="1" ht="12.75" customHeight="1">
      <c r="B91" s="8" t="s">
        <v>499</v>
      </c>
      <c r="C91" s="14">
        <v>220.19597359166318</v>
      </c>
      <c r="D91" s="14">
        <v>225.94886222642069</v>
      </c>
      <c r="E91" s="14">
        <v>227.49710085565988</v>
      </c>
      <c r="F91" s="14">
        <v>229.20364961381068</v>
      </c>
      <c r="G91" s="14">
        <v>221.79142988194482</v>
      </c>
      <c r="H91" s="14">
        <v>224.2275692770597</v>
      </c>
      <c r="I91" s="14">
        <v>224.66888592232013</v>
      </c>
      <c r="J91" s="14">
        <v>221.16293602481679</v>
      </c>
      <c r="K91" s="14">
        <v>217.09357913574956</v>
      </c>
      <c r="L91" s="14">
        <v>219.09513659880886</v>
      </c>
      <c r="M91" s="14">
        <v>222.8910834595913</v>
      </c>
      <c r="N91" s="14">
        <v>231.99746467425155</v>
      </c>
      <c r="O91" s="14">
        <v>228.26358494789281</v>
      </c>
      <c r="P91" s="14">
        <v>219.42297145427932</v>
      </c>
      <c r="Q91" s="14">
        <v>216.40401137740889</v>
      </c>
      <c r="R91" s="14">
        <v>226.33827310450363</v>
      </c>
      <c r="S91" s="14">
        <v>225.1446797479627</v>
      </c>
      <c r="T91" s="14" t="s">
        <v>318</v>
      </c>
      <c r="U91" s="6"/>
      <c r="V91" s="6"/>
      <c r="W91" s="6"/>
      <c r="X91" s="6"/>
      <c r="Y91" s="6"/>
      <c r="Z91" s="6"/>
      <c r="AA91" s="6"/>
      <c r="AB91" s="6"/>
    </row>
    <row r="92" spans="2:35" s="7" customFormat="1" ht="12.75" customHeight="1">
      <c r="B92" s="8" t="s">
        <v>500</v>
      </c>
      <c r="C92" s="14">
        <v>21.061836967214589</v>
      </c>
      <c r="D92" s="14">
        <v>20.529938743273775</v>
      </c>
      <c r="E92" s="14">
        <v>18.810843194889422</v>
      </c>
      <c r="F92" s="14">
        <v>20.097770230108743</v>
      </c>
      <c r="G92" s="14">
        <v>19.437654200000001</v>
      </c>
      <c r="H92" s="14">
        <v>21.895985132237392</v>
      </c>
      <c r="I92" s="14">
        <v>21.033749208129453</v>
      </c>
      <c r="J92" s="14">
        <v>19.698155059730698</v>
      </c>
      <c r="K92" s="14">
        <v>18.377913415064363</v>
      </c>
      <c r="L92" s="14">
        <v>19.077307783574305</v>
      </c>
      <c r="M92" s="14">
        <v>20.106465413930643</v>
      </c>
      <c r="N92" s="14">
        <v>19.109648927894131</v>
      </c>
      <c r="O92" s="14">
        <v>17.888176731876801</v>
      </c>
      <c r="P92" s="14">
        <v>17.256429825840343</v>
      </c>
      <c r="Q92" s="14">
        <v>15.14548615988873</v>
      </c>
      <c r="R92" s="14">
        <v>16.789905476614237</v>
      </c>
      <c r="S92" s="14">
        <v>17.920775908404828</v>
      </c>
      <c r="T92" s="14" t="s">
        <v>318</v>
      </c>
      <c r="U92" s="6"/>
      <c r="V92" s="6"/>
      <c r="W92" s="6"/>
      <c r="X92" s="6"/>
      <c r="Y92" s="6"/>
      <c r="Z92" s="6"/>
      <c r="AA92" s="6"/>
      <c r="AB92" s="6"/>
    </row>
    <row r="93" spans="2:35" s="7" customFormat="1" ht="12.75" customHeight="1">
      <c r="B93" s="8" t="s">
        <v>501</v>
      </c>
      <c r="C93" s="14">
        <v>-3.7274749677595653</v>
      </c>
      <c r="D93" s="14">
        <v>-3.9959264473199787</v>
      </c>
      <c r="E93" s="14">
        <v>-2.3555194462883167</v>
      </c>
      <c r="F93" s="14">
        <v>-1.4446285396088481</v>
      </c>
      <c r="G93" s="14">
        <v>-1.1320349999999999</v>
      </c>
      <c r="H93" s="14">
        <v>-1.0883544198533786</v>
      </c>
      <c r="I93" s="14">
        <v>-0.98775157186374851</v>
      </c>
      <c r="J93" s="14">
        <v>-0.94850114673931674</v>
      </c>
      <c r="K93" s="14">
        <v>-0.87953249798099464</v>
      </c>
      <c r="L93" s="14">
        <v>-0.81887467707350936</v>
      </c>
      <c r="M93" s="14">
        <v>-0.79742444359718023</v>
      </c>
      <c r="N93" s="14">
        <v>-0.80037724730495485</v>
      </c>
      <c r="O93" s="14">
        <v>-0.82488509847088021</v>
      </c>
      <c r="P93" s="14">
        <v>-0.81850791062170392</v>
      </c>
      <c r="Q93" s="14">
        <v>-0.77392413195816778</v>
      </c>
      <c r="R93" s="14">
        <v>-0.97188613104561727</v>
      </c>
      <c r="S93" s="14">
        <v>-1.0635944573129292</v>
      </c>
      <c r="T93" s="14" t="s">
        <v>318</v>
      </c>
      <c r="U93" s="6"/>
      <c r="V93" s="6"/>
      <c r="W93" s="6"/>
      <c r="X93" s="6"/>
      <c r="Y93" s="6"/>
      <c r="Z93" s="6"/>
      <c r="AA93" s="6"/>
      <c r="AB93" s="6"/>
    </row>
    <row r="94" spans="2:35" s="7" customFormat="1" ht="12.75" customHeight="1">
      <c r="B94" s="8" t="s">
        <v>4</v>
      </c>
      <c r="C94" s="14">
        <v>6.2074884301926083</v>
      </c>
      <c r="D94" s="14">
        <v>5.1015989324131628</v>
      </c>
      <c r="E94" s="14">
        <v>4.2874333030499656</v>
      </c>
      <c r="F94" s="14">
        <v>3.796135121182358</v>
      </c>
      <c r="G94" s="14">
        <v>6.8366229955466871</v>
      </c>
      <c r="H94" s="14">
        <v>8.0632974478686421</v>
      </c>
      <c r="I94" s="14">
        <v>7.9505442861081033</v>
      </c>
      <c r="J94" s="14">
        <v>9.318528327432773</v>
      </c>
      <c r="K94" s="14">
        <v>6.1331739709213249</v>
      </c>
      <c r="L94" s="14">
        <v>12.992371690133858</v>
      </c>
      <c r="M94" s="14">
        <v>8.0513361975322901</v>
      </c>
      <c r="N94" s="14">
        <v>7.0494511044088988</v>
      </c>
      <c r="O94" s="14">
        <v>10.703197113236532</v>
      </c>
      <c r="P94" s="14">
        <v>17.400780486358862</v>
      </c>
      <c r="Q94" s="14">
        <v>17.187220283267891</v>
      </c>
      <c r="R94" s="14">
        <v>40.117673064194513</v>
      </c>
      <c r="S94" s="14">
        <v>37.006272285560179</v>
      </c>
      <c r="T94" s="14" t="s">
        <v>318</v>
      </c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</row>
    <row r="95" spans="2:35" s="7" customFormat="1" ht="12.75" customHeight="1">
      <c r="B95" s="8" t="s">
        <v>372</v>
      </c>
      <c r="C95" s="14">
        <v>243.73782402131084</v>
      </c>
      <c r="D95" s="14">
        <v>247.58447345478763</v>
      </c>
      <c r="E95" s="14">
        <v>248.23985790731101</v>
      </c>
      <c r="F95" s="14">
        <v>251.65292642549295</v>
      </c>
      <c r="G95" s="14">
        <v>246.93367207749151</v>
      </c>
      <c r="H95" s="14">
        <v>253.09849743731237</v>
      </c>
      <c r="I95" s="14">
        <v>252.66542784469391</v>
      </c>
      <c r="J95" s="14">
        <v>249.23111826524095</v>
      </c>
      <c r="K95" s="14">
        <v>240.72513402375426</v>
      </c>
      <c r="L95" s="14">
        <v>250.3459413954435</v>
      </c>
      <c r="M95" s="14">
        <v>250.25146062745705</v>
      </c>
      <c r="N95" s="14">
        <v>257.35618745924967</v>
      </c>
      <c r="O95" s="14">
        <v>256.03007369453525</v>
      </c>
      <c r="P95" s="14">
        <v>253.2616738558568</v>
      </c>
      <c r="Q95" s="14">
        <v>247.96279368860729</v>
      </c>
      <c r="R95" s="14">
        <v>282.27396551426682</v>
      </c>
      <c r="S95" s="14">
        <v>279.00813348461475</v>
      </c>
      <c r="T95" s="14" t="s">
        <v>318</v>
      </c>
      <c r="U95" s="6"/>
      <c r="V95" s="6"/>
      <c r="W95" s="6"/>
      <c r="X95" s="6"/>
      <c r="Y95" s="6"/>
      <c r="Z95" s="6"/>
      <c r="AA95" s="6"/>
      <c r="AB95" s="6"/>
    </row>
    <row r="96" spans="2:35" s="7" customFormat="1" ht="12.75" customHeight="1">
      <c r="B96" s="8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15"/>
      <c r="T96" s="15"/>
      <c r="U96" s="6"/>
      <c r="V96" s="6"/>
      <c r="W96" s="6"/>
      <c r="X96" s="6"/>
      <c r="Y96" s="6"/>
      <c r="Z96" s="6"/>
      <c r="AA96" s="6"/>
      <c r="AB96" s="6"/>
    </row>
    <row r="97" spans="2:28" s="7" customFormat="1" ht="12.75" customHeight="1">
      <c r="B97" s="8" t="s">
        <v>474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15"/>
      <c r="T97" s="15"/>
      <c r="U97" s="6"/>
      <c r="V97" s="6"/>
      <c r="W97" s="6"/>
      <c r="X97" s="6"/>
      <c r="Y97" s="6"/>
      <c r="Z97" s="6"/>
      <c r="AA97" s="6"/>
      <c r="AB97" s="6"/>
    </row>
    <row r="98" spans="2:28" s="7" customFormat="1" ht="12.75" customHeight="1">
      <c r="B98" s="8" t="s">
        <v>326</v>
      </c>
      <c r="C98" s="14">
        <v>4.8598560416330594</v>
      </c>
      <c r="D98" s="14">
        <v>2.0850132337544958</v>
      </c>
      <c r="E98" s="14">
        <v>0.60604283283143268</v>
      </c>
      <c r="F98" s="14">
        <v>1.6004623468626189</v>
      </c>
      <c r="G98" s="14">
        <v>-3.1307361729050243</v>
      </c>
      <c r="H98" s="14">
        <v>2.0567311953149092</v>
      </c>
      <c r="I98" s="14">
        <v>-0.13072261898360304</v>
      </c>
      <c r="J98" s="14">
        <v>-1.9624035738831425</v>
      </c>
      <c r="K98" s="14">
        <v>-2.2177368375517426</v>
      </c>
      <c r="L98" s="14">
        <v>1.177197058183399</v>
      </c>
      <c r="M98" s="14">
        <v>2.0419135598560345</v>
      </c>
      <c r="N98" s="14">
        <v>3.3470717424265661</v>
      </c>
      <c r="O98" s="14">
        <v>-1.9895028979493468</v>
      </c>
      <c r="P98" s="14">
        <v>-3.8585186196115062</v>
      </c>
      <c r="Q98" s="14">
        <v>-2.1560674563340543</v>
      </c>
      <c r="R98" s="14">
        <v>4.9315093780499364</v>
      </c>
      <c r="S98" s="14">
        <v>-6.3773379355602788E-2</v>
      </c>
      <c r="T98" s="91">
        <v>1.9999999999999796</v>
      </c>
      <c r="U98" s="6"/>
      <c r="V98" s="6"/>
      <c r="W98" s="6"/>
      <c r="X98" s="6"/>
      <c r="Y98" s="6"/>
      <c r="Z98" s="6"/>
      <c r="AA98" s="6"/>
      <c r="AB98" s="6"/>
    </row>
    <row r="99" spans="2:28" s="7" customFormat="1" ht="12.75" customHeight="1">
      <c r="B99" s="48" t="s">
        <v>327</v>
      </c>
      <c r="C99" s="14">
        <v>7.1037476510115605</v>
      </c>
      <c r="D99" s="14">
        <v>-3.5300070417039753</v>
      </c>
      <c r="E99" s="14">
        <v>2.2201715409930767</v>
      </c>
      <c r="F99" s="14">
        <v>3.1435072575947354</v>
      </c>
      <c r="G99" s="14">
        <v>-7.5890984245012945</v>
      </c>
      <c r="H99" s="14">
        <v>4.3570479918063842</v>
      </c>
      <c r="I99" s="14">
        <v>-7.4385604896187729E-2</v>
      </c>
      <c r="J99" s="14">
        <v>5.2728050539549765</v>
      </c>
      <c r="K99" s="14">
        <v>0.7583682617833265</v>
      </c>
      <c r="L99" s="14">
        <v>0.15471541216987017</v>
      </c>
      <c r="M99" s="14">
        <v>-3.8646867461545442</v>
      </c>
      <c r="N99" s="14">
        <v>11.37614219836891</v>
      </c>
      <c r="O99" s="14">
        <v>-1.7345505445723108</v>
      </c>
      <c r="P99" s="14">
        <v>-6.4445026221132462</v>
      </c>
      <c r="Q99" s="14">
        <v>5.9830077437369678</v>
      </c>
      <c r="R99" s="14">
        <v>10.679863894021558</v>
      </c>
      <c r="S99" s="14">
        <v>-7.2812460543275055</v>
      </c>
      <c r="T99" s="14" t="s">
        <v>318</v>
      </c>
      <c r="U99" s="6"/>
      <c r="V99" s="6"/>
      <c r="W99" s="6"/>
      <c r="X99" s="6"/>
      <c r="Y99" s="6"/>
      <c r="Z99" s="6"/>
      <c r="AA99" s="6"/>
      <c r="AB99" s="6"/>
    </row>
    <row r="100" spans="2:28" s="7" customFormat="1" ht="12.75" customHeight="1">
      <c r="B100" s="48" t="s">
        <v>328</v>
      </c>
      <c r="C100" s="14">
        <v>6.5687022167479903</v>
      </c>
      <c r="D100" s="14">
        <v>2.8863775762511867</v>
      </c>
      <c r="E100" s="14">
        <v>-12.086352506791808</v>
      </c>
      <c r="F100" s="14">
        <v>-4.8556427904480115</v>
      </c>
      <c r="G100" s="14">
        <v>-4.1554205305527558</v>
      </c>
      <c r="H100" s="14">
        <v>-2.9919533441212565</v>
      </c>
      <c r="I100" s="14">
        <v>-20.95486339936987</v>
      </c>
      <c r="J100" s="14">
        <v>-7.7695563945642139</v>
      </c>
      <c r="K100" s="14">
        <v>10.502529850849784</v>
      </c>
      <c r="L100" s="14">
        <v>35.40501820330244</v>
      </c>
      <c r="M100" s="14">
        <v>17.940126934935719</v>
      </c>
      <c r="N100" s="14">
        <v>12.027941274662979</v>
      </c>
      <c r="O100" s="14">
        <v>-1.2281973911317134</v>
      </c>
      <c r="P100" s="14">
        <v>-19.597330140882207</v>
      </c>
      <c r="Q100" s="14">
        <v>-28.332136057208935</v>
      </c>
      <c r="R100" s="14">
        <v>-5.9985248323048523</v>
      </c>
      <c r="S100" s="14">
        <v>5.838779506345837</v>
      </c>
      <c r="T100" s="14" t="s">
        <v>318</v>
      </c>
      <c r="U100" s="6"/>
      <c r="V100" s="6"/>
      <c r="W100" s="6"/>
      <c r="X100" s="6"/>
      <c r="Y100" s="6"/>
      <c r="Z100" s="6"/>
      <c r="AA100" s="6"/>
      <c r="AB100" s="6"/>
    </row>
    <row r="101" spans="2:28" s="7" customFormat="1" ht="12.75" customHeight="1">
      <c r="B101" s="48" t="s">
        <v>329</v>
      </c>
      <c r="C101" s="14">
        <v>3.2603356713133191</v>
      </c>
      <c r="D101" s="14">
        <v>5.1783831699298011</v>
      </c>
      <c r="E101" s="14">
        <v>2.3219812758889402</v>
      </c>
      <c r="F101" s="14">
        <v>-0.83949807077046135</v>
      </c>
      <c r="G101" s="14">
        <v>-1.7270754336028316</v>
      </c>
      <c r="H101" s="14">
        <v>0.75251723714258034</v>
      </c>
      <c r="I101" s="14">
        <v>2.5230737365823819</v>
      </c>
      <c r="J101" s="14">
        <v>-3.2888493702872612</v>
      </c>
      <c r="K101" s="14">
        <v>-3.6042309961343943</v>
      </c>
      <c r="L101" s="14">
        <v>-1.7403719406725804</v>
      </c>
      <c r="M101" s="14">
        <v>2.3458550670068412</v>
      </c>
      <c r="N101" s="14">
        <v>0.31965518818324323</v>
      </c>
      <c r="O101" s="14">
        <v>-1.658645004719872</v>
      </c>
      <c r="P101" s="14">
        <v>-0.66461934009626189</v>
      </c>
      <c r="Q101" s="14">
        <v>-1.2537616827647868</v>
      </c>
      <c r="R101" s="14">
        <v>2.9724746518292822</v>
      </c>
      <c r="S101" s="14">
        <v>2.3865898578228739</v>
      </c>
      <c r="T101" s="14" t="s">
        <v>318</v>
      </c>
      <c r="U101" s="6"/>
      <c r="V101" s="6"/>
      <c r="W101" s="6"/>
      <c r="X101" s="6"/>
      <c r="Y101" s="6"/>
      <c r="Z101" s="6"/>
      <c r="AA101" s="6"/>
      <c r="AB101" s="6"/>
    </row>
    <row r="102" spans="2:28" s="7" customFormat="1" ht="12.75" customHeight="1">
      <c r="B102" s="8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15"/>
      <c r="T102" s="15"/>
      <c r="U102" s="6"/>
      <c r="V102" s="6"/>
      <c r="W102" s="6"/>
      <c r="X102" s="6"/>
      <c r="Y102" s="6"/>
      <c r="Z102" s="6"/>
      <c r="AA102" s="6"/>
      <c r="AB102" s="6"/>
    </row>
    <row r="103" spans="2:28" s="7" customFormat="1" ht="12.75" customHeight="1">
      <c r="B103" s="18" t="s">
        <v>484</v>
      </c>
      <c r="C103" s="26"/>
      <c r="D103" s="26"/>
      <c r="E103" s="26"/>
      <c r="F103" s="26"/>
      <c r="G103" s="26"/>
      <c r="H103" s="26"/>
      <c r="I103" s="26"/>
      <c r="J103" s="26"/>
      <c r="K103" s="26"/>
      <c r="L103" s="15"/>
      <c r="M103" s="15"/>
      <c r="N103" s="15"/>
      <c r="O103" s="15"/>
      <c r="P103" s="15"/>
      <c r="Q103" s="15"/>
      <c r="R103" s="15"/>
      <c r="S103" s="15"/>
      <c r="T103" s="15"/>
      <c r="U103" s="6"/>
      <c r="V103" s="6"/>
      <c r="W103" s="6"/>
      <c r="X103" s="6"/>
      <c r="Y103" s="6"/>
      <c r="Z103" s="6"/>
      <c r="AA103" s="6"/>
      <c r="AB103" s="6"/>
    </row>
    <row r="104" spans="2:28" s="7" customFormat="1" ht="12.75" customHeight="1">
      <c r="B104" s="8" t="s">
        <v>330</v>
      </c>
      <c r="C104" s="54">
        <v>2179.1248856480297</v>
      </c>
      <c r="D104" s="54">
        <v>2256.9008496470792</v>
      </c>
      <c r="E104" s="54">
        <v>2277.3830239937356</v>
      </c>
      <c r="F104" s="54">
        <v>2310.9619573342425</v>
      </c>
      <c r="G104" s="54">
        <v>2268.3620456318126</v>
      </c>
      <c r="H104" s="54">
        <v>2369.8372953745538</v>
      </c>
      <c r="I104" s="54">
        <v>2412.7707526162444</v>
      </c>
      <c r="J104" s="54">
        <v>2455.6989286875764</v>
      </c>
      <c r="K104" s="54">
        <v>2529.3340979393147</v>
      </c>
      <c r="L104" s="54">
        <v>2707.9882522612161</v>
      </c>
      <c r="M104" s="54">
        <v>2883.2809089060524</v>
      </c>
      <c r="N104" s="54">
        <v>3030.0435154984548</v>
      </c>
      <c r="O104" s="54">
        <v>3190.4387717591367</v>
      </c>
      <c r="P104" s="54">
        <v>3095.488814470124</v>
      </c>
      <c r="Q104" s="54">
        <v>3114.0990958580824</v>
      </c>
      <c r="R104" s="54">
        <v>3081.2558147018367</v>
      </c>
      <c r="S104" s="54">
        <v>3219.9582334153079</v>
      </c>
      <c r="T104" s="55">
        <v>3298.58120396411</v>
      </c>
      <c r="U104" s="6"/>
      <c r="V104" s="6"/>
      <c r="W104" s="6"/>
      <c r="X104" s="6"/>
      <c r="Y104" s="6"/>
      <c r="Z104" s="6"/>
      <c r="AA104" s="6"/>
      <c r="AB104" s="6"/>
    </row>
    <row r="105" spans="2:28" s="7" customFormat="1" ht="12.75" customHeight="1">
      <c r="B105" s="8" t="s">
        <v>398</v>
      </c>
      <c r="C105" s="54">
        <v>2235.9031077694372</v>
      </c>
      <c r="D105" s="54">
        <v>2304.1826941255495</v>
      </c>
      <c r="E105" s="54">
        <v>2317.2566123246534</v>
      </c>
      <c r="F105" s="54">
        <v>2346.2600246098832</v>
      </c>
      <c r="G105" s="54">
        <v>2332.952327697707</v>
      </c>
      <c r="H105" s="54">
        <v>2448.9526127084519</v>
      </c>
      <c r="I105" s="54">
        <v>2494.1201393634733</v>
      </c>
      <c r="J105" s="54">
        <v>2554.8989718917401</v>
      </c>
      <c r="K105" s="54">
        <v>2598.8741233253181</v>
      </c>
      <c r="L105" s="54">
        <v>2867.316158288615</v>
      </c>
      <c r="M105" s="54">
        <v>2985.9917963810462</v>
      </c>
      <c r="N105" s="54">
        <v>3123.2786670909045</v>
      </c>
      <c r="O105" s="54">
        <v>3340.7114076125431</v>
      </c>
      <c r="P105" s="54">
        <v>3345.1879269861329</v>
      </c>
      <c r="Q105" s="54">
        <v>3362.6709966214839</v>
      </c>
      <c r="R105" s="54">
        <v>3661.5904992693499</v>
      </c>
      <c r="S105" s="54">
        <v>3750.3078030106381</v>
      </c>
      <c r="T105" s="14" t="s">
        <v>318</v>
      </c>
      <c r="U105" s="6"/>
      <c r="V105" s="6"/>
      <c r="W105" s="6"/>
      <c r="X105" s="6"/>
      <c r="Y105" s="6"/>
      <c r="Z105" s="6"/>
      <c r="AA105" s="6"/>
      <c r="AB105" s="6"/>
    </row>
    <row r="106" spans="2:28" s="7" customFormat="1" ht="12.75" customHeight="1">
      <c r="B106" s="8"/>
      <c r="C106" s="14"/>
      <c r="D106" s="14"/>
      <c r="E106" s="14"/>
      <c r="F106" s="14"/>
      <c r="G106" s="14"/>
      <c r="H106" s="14"/>
      <c r="I106" s="14"/>
      <c r="J106" s="14"/>
      <c r="K106" s="14"/>
      <c r="L106" s="15"/>
      <c r="M106" s="15"/>
      <c r="N106" s="15"/>
      <c r="O106" s="15"/>
      <c r="P106" s="15"/>
      <c r="Q106" s="15"/>
      <c r="R106" s="15"/>
      <c r="S106" s="15"/>
      <c r="T106" s="15"/>
      <c r="U106" s="6"/>
      <c r="V106" s="6"/>
      <c r="W106" s="6"/>
      <c r="X106" s="6"/>
      <c r="Y106" s="6"/>
      <c r="Z106" s="6"/>
      <c r="AA106" s="6"/>
      <c r="AB106" s="6"/>
    </row>
    <row r="107" spans="2:28" s="7" customFormat="1" ht="12.75" customHeight="1">
      <c r="B107" s="13" t="s">
        <v>475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6"/>
      <c r="V107" s="6"/>
      <c r="W107" s="6"/>
      <c r="X107" s="6"/>
      <c r="Y107" s="6"/>
      <c r="Z107" s="6"/>
      <c r="AA107" s="6"/>
      <c r="AB107" s="6"/>
    </row>
    <row r="108" spans="2:28" s="7" customFormat="1" ht="12.75" customHeight="1">
      <c r="B108" s="8" t="s">
        <v>477</v>
      </c>
      <c r="C108" s="54">
        <v>106.27</v>
      </c>
      <c r="D108" s="54">
        <v>106.27</v>
      </c>
      <c r="E108" s="54">
        <v>106.45</v>
      </c>
      <c r="F108" s="54">
        <v>106.44</v>
      </c>
      <c r="G108" s="54">
        <v>103.51</v>
      </c>
      <c r="H108" s="54">
        <v>99.87</v>
      </c>
      <c r="I108" s="54">
        <v>96.63</v>
      </c>
      <c r="J108" s="54">
        <v>98.28</v>
      </c>
      <c r="K108" s="54">
        <v>96.88</v>
      </c>
      <c r="L108" s="54">
        <v>96.58</v>
      </c>
      <c r="M108" s="54">
        <v>96.21</v>
      </c>
      <c r="N108" s="54">
        <v>95.84</v>
      </c>
      <c r="O108" s="54">
        <v>94.49</v>
      </c>
      <c r="P108" s="54">
        <v>100.26</v>
      </c>
      <c r="Q108" s="54">
        <v>112.47</v>
      </c>
      <c r="R108" s="54">
        <v>127.2</v>
      </c>
      <c r="S108" s="54">
        <v>100.7</v>
      </c>
      <c r="T108" s="14" t="s">
        <v>318</v>
      </c>
      <c r="U108" s="6"/>
      <c r="V108" s="6"/>
      <c r="W108" s="6"/>
      <c r="X108" s="6"/>
      <c r="Y108" s="6"/>
      <c r="Z108" s="6"/>
      <c r="AA108" s="6"/>
      <c r="AB108" s="6"/>
    </row>
    <row r="109" spans="2:28" s="7" customFormat="1" ht="12.75" customHeight="1">
      <c r="B109" s="8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4"/>
      <c r="U109" s="6"/>
      <c r="V109" s="6"/>
      <c r="W109" s="6"/>
      <c r="X109" s="6"/>
      <c r="Y109" s="6"/>
      <c r="Z109" s="6"/>
      <c r="AA109" s="6"/>
      <c r="AB109" s="6"/>
    </row>
    <row r="110" spans="2:28" s="7" customFormat="1" ht="12.75" customHeight="1">
      <c r="B110" s="13" t="s">
        <v>476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6"/>
      <c r="V110" s="6"/>
      <c r="W110" s="6"/>
      <c r="X110" s="6"/>
      <c r="Y110" s="6"/>
      <c r="Z110" s="6"/>
      <c r="AA110" s="6"/>
      <c r="AB110" s="6"/>
    </row>
    <row r="111" spans="2:28" s="7" customFormat="1" ht="12.75" customHeight="1">
      <c r="B111" s="8" t="s">
        <v>489</v>
      </c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15"/>
      <c r="P111" s="15"/>
      <c r="Q111" s="15"/>
      <c r="R111" s="15"/>
      <c r="S111" s="15"/>
      <c r="T111" s="15"/>
      <c r="U111" s="6"/>
      <c r="V111" s="6"/>
      <c r="W111" s="6"/>
      <c r="X111" s="6"/>
      <c r="Y111" s="6"/>
      <c r="Z111" s="6"/>
      <c r="AA111" s="6"/>
      <c r="AB111" s="6"/>
    </row>
    <row r="112" spans="2:28" s="7" customFormat="1" ht="12.75" customHeight="1">
      <c r="B112" s="8" t="s">
        <v>331</v>
      </c>
      <c r="C112" s="54">
        <v>88701</v>
      </c>
      <c r="D112" s="54">
        <v>89875</v>
      </c>
      <c r="E112" s="54">
        <v>97620</v>
      </c>
      <c r="F112" s="54">
        <v>101341</v>
      </c>
      <c r="G112" s="54">
        <v>95831</v>
      </c>
      <c r="H112" s="54">
        <v>74421</v>
      </c>
      <c r="I112" s="54">
        <v>70332</v>
      </c>
      <c r="J112" s="54">
        <v>67289</v>
      </c>
      <c r="K112" s="54">
        <v>64638.51</v>
      </c>
      <c r="L112" s="54">
        <v>65314.591509999998</v>
      </c>
      <c r="M112" s="54">
        <v>70577</v>
      </c>
      <c r="N112" s="54">
        <v>83137</v>
      </c>
      <c r="O112" s="14" t="s">
        <v>81</v>
      </c>
      <c r="P112" s="14" t="s">
        <v>318</v>
      </c>
      <c r="Q112" s="14" t="s">
        <v>318</v>
      </c>
      <c r="R112" s="14" t="s">
        <v>318</v>
      </c>
      <c r="S112" s="14" t="s">
        <v>318</v>
      </c>
      <c r="T112" s="14" t="s">
        <v>318</v>
      </c>
      <c r="U112" s="6"/>
      <c r="V112" s="6"/>
      <c r="W112" s="6"/>
      <c r="X112" s="6"/>
      <c r="Y112" s="6"/>
      <c r="Z112" s="6"/>
      <c r="AA112" s="6"/>
      <c r="AB112" s="6"/>
    </row>
    <row r="113" spans="2:28" s="7" customFormat="1" ht="12.75" customHeight="1">
      <c r="B113" s="8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6"/>
      <c r="V113" s="6"/>
      <c r="W113" s="6"/>
      <c r="X113" s="6"/>
      <c r="Y113" s="6"/>
      <c r="Z113" s="6"/>
      <c r="AA113" s="6"/>
      <c r="AB113" s="6"/>
    </row>
    <row r="114" spans="2:28" s="7" customFormat="1" ht="12.75" customHeight="1">
      <c r="B114" s="13" t="s">
        <v>508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6"/>
      <c r="V114" s="6"/>
      <c r="W114" s="6"/>
      <c r="X114" s="6"/>
      <c r="Y114" s="6"/>
      <c r="Z114" s="6"/>
      <c r="AA114" s="6"/>
      <c r="AB114" s="6"/>
    </row>
    <row r="115" spans="2:28" s="7" customFormat="1" ht="12.75" customHeight="1">
      <c r="B115" s="8" t="s">
        <v>332</v>
      </c>
      <c r="C115" s="14">
        <v>82.045228833392059</v>
      </c>
      <c r="D115" s="14">
        <v>83.125808672887359</v>
      </c>
      <c r="E115" s="14">
        <v>82.99329845927744</v>
      </c>
      <c r="F115" s="14">
        <v>82.790301461323978</v>
      </c>
      <c r="G115" s="14">
        <v>84.235394852198255</v>
      </c>
      <c r="H115" s="14">
        <v>87.677679056024559</v>
      </c>
      <c r="I115" s="14">
        <v>91.531898301485825</v>
      </c>
      <c r="J115" s="14">
        <v>94.86308682237842</v>
      </c>
      <c r="K115" s="14">
        <v>101.09774266764376</v>
      </c>
      <c r="L115" s="14">
        <v>109.3414697370401</v>
      </c>
      <c r="M115" s="14">
        <v>113.29706400689969</v>
      </c>
      <c r="N115" s="14">
        <v>117.66002798420979</v>
      </c>
      <c r="O115" s="14">
        <v>125.07499744263468</v>
      </c>
      <c r="P115" s="14">
        <v>127.74929857032541</v>
      </c>
      <c r="Q115" s="14">
        <v>128.67365775972874</v>
      </c>
      <c r="R115" s="14">
        <v>128.7168857654259</v>
      </c>
      <c r="S115" s="14">
        <v>127.45772765945512</v>
      </c>
      <c r="T115" s="14" t="s">
        <v>318</v>
      </c>
      <c r="U115" s="6"/>
      <c r="V115" s="6"/>
      <c r="W115" s="6"/>
      <c r="X115" s="6"/>
      <c r="Y115" s="6"/>
      <c r="Z115" s="6"/>
      <c r="AA115" s="6"/>
      <c r="AB115" s="6"/>
    </row>
    <row r="116" spans="2:28" s="7" customFormat="1" ht="12.75" customHeight="1">
      <c r="B116" s="66" t="s">
        <v>448</v>
      </c>
      <c r="C116" s="14">
        <v>84.949511709161584</v>
      </c>
      <c r="D116" s="14">
        <v>84.83488135646418</v>
      </c>
      <c r="E116" s="14">
        <v>85.240765876116257</v>
      </c>
      <c r="F116" s="14">
        <v>84.31443525990241</v>
      </c>
      <c r="G116" s="14">
        <v>87.310992090324262</v>
      </c>
      <c r="H116" s="14">
        <v>90.307946955006869</v>
      </c>
      <c r="I116" s="14">
        <v>92.122075547344139</v>
      </c>
      <c r="J116" s="14">
        <v>94.338857736438186</v>
      </c>
      <c r="K116" s="14">
        <v>102.34947424537613</v>
      </c>
      <c r="L116" s="14">
        <v>120.68384685764377</v>
      </c>
      <c r="M116" s="14">
        <v>123.29185413519838</v>
      </c>
      <c r="N116" s="14">
        <v>126.48508503838488</v>
      </c>
      <c r="O116" s="14">
        <v>132.23837522481088</v>
      </c>
      <c r="P116" s="14">
        <v>135.73847805908278</v>
      </c>
      <c r="Q116" s="14">
        <v>136.86446894783083</v>
      </c>
      <c r="R116" s="14">
        <v>137.97404303109255</v>
      </c>
      <c r="S116" s="14">
        <v>136.22242153984092</v>
      </c>
      <c r="T116" s="14" t="s">
        <v>318</v>
      </c>
      <c r="U116" s="85"/>
      <c r="V116" s="6"/>
      <c r="W116" s="6"/>
      <c r="X116" s="6"/>
      <c r="Y116" s="6"/>
      <c r="Z116" s="6"/>
      <c r="AA116" s="6"/>
      <c r="AB116" s="6"/>
    </row>
    <row r="117" spans="2:28" s="7" customFormat="1" ht="12.75" customHeight="1">
      <c r="B117" s="66" t="s">
        <v>449</v>
      </c>
      <c r="C117" s="14">
        <v>90.844416160673447</v>
      </c>
      <c r="D117" s="14">
        <v>93.540627723730168</v>
      </c>
      <c r="E117" s="14">
        <v>89.542471414840477</v>
      </c>
      <c r="F117" s="14">
        <v>89.018910503788362</v>
      </c>
      <c r="G117" s="14">
        <v>85.081584609292463</v>
      </c>
      <c r="H117" s="14">
        <v>86.814772420186046</v>
      </c>
      <c r="I117" s="14">
        <v>93.782981246771584</v>
      </c>
      <c r="J117" s="14">
        <v>97.609298835667047</v>
      </c>
      <c r="K117" s="14">
        <v>98.91301741225621</v>
      </c>
      <c r="L117" s="14">
        <v>106.87764011584792</v>
      </c>
      <c r="M117" s="14">
        <v>116.57447535870281</v>
      </c>
      <c r="N117" s="14">
        <v>122.472684178151</v>
      </c>
      <c r="O117" s="14">
        <v>135.75852131991425</v>
      </c>
      <c r="P117" s="14">
        <v>135.17388662967019</v>
      </c>
      <c r="Q117" s="14">
        <v>136.03397892192925</v>
      </c>
      <c r="R117" s="14">
        <v>136.96887884019549</v>
      </c>
      <c r="S117" s="14">
        <v>140.32110133356983</v>
      </c>
      <c r="T117" s="14" t="s">
        <v>318</v>
      </c>
      <c r="U117" s="85"/>
      <c r="V117" s="6"/>
      <c r="W117" s="6"/>
      <c r="X117" s="6"/>
      <c r="Y117" s="6"/>
      <c r="Z117" s="6"/>
      <c r="AA117" s="6"/>
      <c r="AB117" s="6"/>
    </row>
    <row r="118" spans="2:28" s="7" customFormat="1" ht="12.75" customHeight="1">
      <c r="B118" s="66" t="s">
        <v>435</v>
      </c>
      <c r="C118" s="14">
        <v>99.592102239619791</v>
      </c>
      <c r="D118" s="14">
        <v>96.863198294162785</v>
      </c>
      <c r="E118" s="14">
        <v>96.222412789994962</v>
      </c>
      <c r="F118" s="14">
        <v>95.936877097162181</v>
      </c>
      <c r="G118" s="14">
        <v>95.943931783890974</v>
      </c>
      <c r="H118" s="14">
        <v>95.876300781251473</v>
      </c>
      <c r="I118" s="14">
        <v>96.510727336854131</v>
      </c>
      <c r="J118" s="14">
        <v>97.440432650571523</v>
      </c>
      <c r="K118" s="14">
        <v>100.11205965882463</v>
      </c>
      <c r="L118" s="14">
        <v>106.40779877816627</v>
      </c>
      <c r="M118" s="14">
        <v>112.1783706320345</v>
      </c>
      <c r="N118" s="14">
        <v>113.87954601636821</v>
      </c>
      <c r="O118" s="14">
        <v>120.67434093521081</v>
      </c>
      <c r="P118" s="14">
        <v>121.42208022595823</v>
      </c>
      <c r="Q118" s="14">
        <v>121.19498752739301</v>
      </c>
      <c r="R118" s="14">
        <v>122.39883918547714</v>
      </c>
      <c r="S118" s="14">
        <v>123.0388182389426</v>
      </c>
      <c r="T118" s="14" t="s">
        <v>318</v>
      </c>
      <c r="U118" s="85"/>
      <c r="V118" s="6"/>
      <c r="W118" s="6"/>
      <c r="X118" s="6"/>
      <c r="Y118" s="6"/>
      <c r="Z118" s="6"/>
      <c r="AA118" s="6"/>
      <c r="AB118" s="6"/>
    </row>
    <row r="119" spans="2:28" s="7" customFormat="1" ht="12.75" customHeight="1">
      <c r="B119" s="66" t="s">
        <v>490</v>
      </c>
      <c r="C119" s="14" t="s">
        <v>318</v>
      </c>
      <c r="D119" s="14" t="s">
        <v>318</v>
      </c>
      <c r="E119" s="14" t="s">
        <v>318</v>
      </c>
      <c r="F119" s="14" t="s">
        <v>318</v>
      </c>
      <c r="G119" s="14" t="s">
        <v>318</v>
      </c>
      <c r="H119" s="14" t="s">
        <v>318</v>
      </c>
      <c r="I119" s="14" t="s">
        <v>318</v>
      </c>
      <c r="J119" s="14" t="s">
        <v>318</v>
      </c>
      <c r="K119" s="14" t="s">
        <v>318</v>
      </c>
      <c r="L119" s="14">
        <v>103.26234317700747</v>
      </c>
      <c r="M119" s="14">
        <v>107.93123203322909</v>
      </c>
      <c r="N119" s="14">
        <v>115.88833366303936</v>
      </c>
      <c r="O119" s="14">
        <v>125.05487004095167</v>
      </c>
      <c r="P119" s="14">
        <v>130.59003194906927</v>
      </c>
      <c r="Q119" s="14">
        <v>132.74614026815357</v>
      </c>
      <c r="R119" s="14">
        <v>129.81964658481451</v>
      </c>
      <c r="S119" s="14">
        <v>124.13487883180508</v>
      </c>
      <c r="T119" s="14" t="s">
        <v>318</v>
      </c>
      <c r="U119" s="85"/>
      <c r="V119" s="6"/>
      <c r="W119" s="6"/>
      <c r="X119" s="6"/>
      <c r="Y119" s="6"/>
      <c r="Z119" s="6"/>
      <c r="AA119" s="6"/>
      <c r="AB119" s="6"/>
    </row>
    <row r="120" spans="2:28" s="7" customFormat="1" ht="12.75" customHeight="1">
      <c r="B120" s="67" t="s">
        <v>491</v>
      </c>
      <c r="C120" s="14" t="s">
        <v>318</v>
      </c>
      <c r="D120" s="14" t="s">
        <v>318</v>
      </c>
      <c r="E120" s="14" t="s">
        <v>318</v>
      </c>
      <c r="F120" s="14" t="s">
        <v>318</v>
      </c>
      <c r="G120" s="14" t="s">
        <v>318</v>
      </c>
      <c r="H120" s="14" t="s">
        <v>318</v>
      </c>
      <c r="I120" s="14" t="s">
        <v>318</v>
      </c>
      <c r="J120" s="14" t="s">
        <v>318</v>
      </c>
      <c r="K120" s="14" t="s">
        <v>318</v>
      </c>
      <c r="L120" s="14">
        <v>105.40176037261995</v>
      </c>
      <c r="M120" s="14">
        <v>110.15154551858834</v>
      </c>
      <c r="N120" s="14">
        <v>113.11673120081983</v>
      </c>
      <c r="O120" s="14">
        <v>116.66511956006006</v>
      </c>
      <c r="P120" s="14">
        <v>119.81935297156576</v>
      </c>
      <c r="Q120" s="14">
        <v>120.31673003879109</v>
      </c>
      <c r="R120" s="14">
        <v>118.61337194013993</v>
      </c>
      <c r="S120" s="14">
        <v>119.76754700618268</v>
      </c>
      <c r="T120" s="14" t="s">
        <v>318</v>
      </c>
      <c r="U120" s="86"/>
      <c r="V120" s="6"/>
      <c r="W120" s="6"/>
      <c r="X120" s="6"/>
      <c r="Y120" s="6"/>
      <c r="Z120" s="6"/>
      <c r="AA120" s="6"/>
      <c r="AB120" s="6"/>
    </row>
    <row r="121" spans="2:28" s="7" customFormat="1" ht="12.75" customHeight="1">
      <c r="B121" s="66" t="s">
        <v>436</v>
      </c>
      <c r="C121" s="14">
        <v>67.972463662186328</v>
      </c>
      <c r="D121" s="14">
        <v>93.186897482466833</v>
      </c>
      <c r="E121" s="14">
        <v>93.539609012888604</v>
      </c>
      <c r="F121" s="14">
        <v>93.770251043061279</v>
      </c>
      <c r="G121" s="14">
        <v>93.354971442950443</v>
      </c>
      <c r="H121" s="14">
        <v>99.393248699833592</v>
      </c>
      <c r="I121" s="14">
        <v>99.39589014608714</v>
      </c>
      <c r="J121" s="14">
        <v>100.30028218333211</v>
      </c>
      <c r="K121" s="14">
        <v>99.858922084402124</v>
      </c>
      <c r="L121" s="14">
        <v>103.83781707072859</v>
      </c>
      <c r="M121" s="14">
        <v>106.43071071474743</v>
      </c>
      <c r="N121" s="14">
        <v>110.1073580758551</v>
      </c>
      <c r="O121" s="14">
        <v>118.05939916688692</v>
      </c>
      <c r="P121" s="14">
        <v>112.04117538403369</v>
      </c>
      <c r="Q121" s="14">
        <v>98.671157781469958</v>
      </c>
      <c r="R121" s="14">
        <v>95.534359673106422</v>
      </c>
      <c r="S121" s="14">
        <v>86.945790850501581</v>
      </c>
      <c r="T121" s="14" t="s">
        <v>318</v>
      </c>
      <c r="U121" s="85"/>
      <c r="V121" s="6"/>
      <c r="W121" s="6"/>
      <c r="X121" s="6"/>
      <c r="Y121" s="6"/>
      <c r="Z121" s="6"/>
      <c r="AA121" s="6"/>
      <c r="AB121" s="6"/>
    </row>
    <row r="122" spans="2:28" s="7" customFormat="1" ht="12.75" customHeight="1">
      <c r="B122" s="66" t="s">
        <v>406</v>
      </c>
      <c r="C122" s="14">
        <v>63.757312452544809</v>
      </c>
      <c r="D122" s="14">
        <v>66.543234880677716</v>
      </c>
      <c r="E122" s="14">
        <v>68.526369764380988</v>
      </c>
      <c r="F122" s="14">
        <v>68.800910927521016</v>
      </c>
      <c r="G122" s="14">
        <v>72.074263476908499</v>
      </c>
      <c r="H122" s="14">
        <v>77.386819424410433</v>
      </c>
      <c r="I122" s="14">
        <v>83.865038686206063</v>
      </c>
      <c r="J122" s="14">
        <v>87.836926796577416</v>
      </c>
      <c r="K122" s="14">
        <v>99.797397254600668</v>
      </c>
      <c r="L122" s="14">
        <v>92.842597670581654</v>
      </c>
      <c r="M122" s="14">
        <v>93.650371571106589</v>
      </c>
      <c r="N122" s="14">
        <v>99.142592873688102</v>
      </c>
      <c r="O122" s="14">
        <v>110.67911387318682</v>
      </c>
      <c r="P122" s="14">
        <v>112.64471806793168</v>
      </c>
      <c r="Q122" s="14">
        <v>114.30330042256479</v>
      </c>
      <c r="R122" s="14">
        <v>114.40595267948569</v>
      </c>
      <c r="S122" s="14">
        <v>110.77706136025901</v>
      </c>
      <c r="T122" s="14" t="s">
        <v>318</v>
      </c>
      <c r="U122" s="85"/>
      <c r="V122" s="6"/>
      <c r="W122" s="6"/>
      <c r="X122" s="6"/>
      <c r="Y122" s="6"/>
      <c r="Z122" s="6"/>
      <c r="AA122" s="6"/>
      <c r="AB122" s="6"/>
    </row>
    <row r="123" spans="2:28" s="7" customFormat="1" ht="12.75" customHeight="1">
      <c r="B123" s="66" t="s">
        <v>437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85"/>
      <c r="V123" s="6"/>
      <c r="W123" s="6"/>
      <c r="X123" s="6"/>
      <c r="Y123" s="6"/>
      <c r="Z123" s="6"/>
      <c r="AA123" s="6"/>
      <c r="AB123" s="6"/>
    </row>
    <row r="124" spans="2:28" s="7" customFormat="1" ht="12.75" customHeight="1">
      <c r="B124" s="66" t="s">
        <v>438</v>
      </c>
      <c r="C124" s="14">
        <v>102.46754228777863</v>
      </c>
      <c r="D124" s="14">
        <v>103.01629035214168</v>
      </c>
      <c r="E124" s="14">
        <v>102.75095414407734</v>
      </c>
      <c r="F124" s="14">
        <v>102.55706913554359</v>
      </c>
      <c r="G124" s="14">
        <v>101.31519098748856</v>
      </c>
      <c r="H124" s="14">
        <v>101.54146556991489</v>
      </c>
      <c r="I124" s="14">
        <v>101.32500360077417</v>
      </c>
      <c r="J124" s="14">
        <v>100.0703390592189</v>
      </c>
      <c r="K124" s="14">
        <v>99.912046425692239</v>
      </c>
      <c r="L124" s="14">
        <v>101.83384150924721</v>
      </c>
      <c r="M124" s="14">
        <v>102.85410000181864</v>
      </c>
      <c r="N124" s="14">
        <v>103.480909341798</v>
      </c>
      <c r="O124" s="14">
        <v>103.16162712582253</v>
      </c>
      <c r="P124" s="14">
        <v>102.15062612736467</v>
      </c>
      <c r="Q124" s="14">
        <v>102.76012010081635</v>
      </c>
      <c r="R124" s="14">
        <v>103.16074649725188</v>
      </c>
      <c r="S124" s="14">
        <v>103.19060111841925</v>
      </c>
      <c r="T124" s="14" t="s">
        <v>318</v>
      </c>
      <c r="U124" s="85"/>
      <c r="V124" s="6"/>
      <c r="W124" s="6"/>
      <c r="X124" s="6"/>
      <c r="Y124" s="6"/>
      <c r="Z124" s="6"/>
      <c r="AA124" s="6"/>
      <c r="AB124" s="6"/>
    </row>
    <row r="125" spans="2:28" s="7" customFormat="1" ht="12.75" customHeight="1">
      <c r="B125" s="66" t="s">
        <v>151</v>
      </c>
      <c r="C125" s="14">
        <v>86.719810321820447</v>
      </c>
      <c r="D125" s="14">
        <v>90.148232469043521</v>
      </c>
      <c r="E125" s="14">
        <v>94.060961697867015</v>
      </c>
      <c r="F125" s="14">
        <v>95.132451572104088</v>
      </c>
      <c r="G125" s="14">
        <v>95.173834276204147</v>
      </c>
      <c r="H125" s="14">
        <v>96.504433818765349</v>
      </c>
      <c r="I125" s="14">
        <v>98.077471282701211</v>
      </c>
      <c r="J125" s="14">
        <v>99.042325933124332</v>
      </c>
      <c r="K125" s="14">
        <v>100.76424833701157</v>
      </c>
      <c r="L125" s="14">
        <v>104.04344649604599</v>
      </c>
      <c r="M125" s="14">
        <v>104.94382232779103</v>
      </c>
      <c r="N125" s="14">
        <v>105.79574820867003</v>
      </c>
      <c r="O125" s="14">
        <v>106.91444818886275</v>
      </c>
      <c r="P125" s="14">
        <v>111.25020479185304</v>
      </c>
      <c r="Q125" s="14">
        <v>114.3171825664772</v>
      </c>
      <c r="R125" s="14">
        <v>113.14408677204176</v>
      </c>
      <c r="S125" s="14">
        <v>113.02355106193102</v>
      </c>
      <c r="T125" s="14" t="s">
        <v>318</v>
      </c>
      <c r="U125" s="85"/>
      <c r="V125" s="6"/>
      <c r="W125" s="6"/>
      <c r="X125" s="6"/>
      <c r="Y125" s="6"/>
      <c r="Z125" s="6"/>
      <c r="AA125" s="6"/>
      <c r="AB125" s="6"/>
    </row>
    <row r="126" spans="2:28" s="7" customFormat="1" ht="12.75" customHeight="1">
      <c r="B126" s="66" t="s">
        <v>439</v>
      </c>
      <c r="C126" s="14" t="s">
        <v>318</v>
      </c>
      <c r="D126" s="14" t="s">
        <v>318</v>
      </c>
      <c r="E126" s="14" t="s">
        <v>318</v>
      </c>
      <c r="F126" s="14" t="s">
        <v>318</v>
      </c>
      <c r="G126" s="14" t="s">
        <v>318</v>
      </c>
      <c r="H126" s="14" t="s">
        <v>318</v>
      </c>
      <c r="I126" s="14" t="s">
        <v>318</v>
      </c>
      <c r="J126" s="14" t="s">
        <v>318</v>
      </c>
      <c r="K126" s="14" t="s">
        <v>318</v>
      </c>
      <c r="L126" s="14" t="s">
        <v>318</v>
      </c>
      <c r="M126" s="14" t="s">
        <v>318</v>
      </c>
      <c r="N126" s="14" t="s">
        <v>318</v>
      </c>
      <c r="O126" s="14" t="s">
        <v>318</v>
      </c>
      <c r="P126" s="14" t="s">
        <v>318</v>
      </c>
      <c r="Q126" s="14" t="s">
        <v>318</v>
      </c>
      <c r="R126" s="14" t="s">
        <v>318</v>
      </c>
      <c r="S126" s="14" t="s">
        <v>318</v>
      </c>
      <c r="T126" s="14" t="s">
        <v>318</v>
      </c>
      <c r="U126" s="85"/>
      <c r="V126" s="6"/>
      <c r="W126" s="6"/>
      <c r="X126" s="6"/>
      <c r="Y126" s="6"/>
      <c r="Z126" s="6"/>
      <c r="AA126" s="6"/>
      <c r="AB126" s="6"/>
    </row>
    <row r="127" spans="2:28" s="7" customFormat="1" ht="12.75" customHeight="1">
      <c r="B127" s="66" t="s">
        <v>492</v>
      </c>
      <c r="C127" s="14" t="s">
        <v>318</v>
      </c>
      <c r="D127" s="14" t="s">
        <v>318</v>
      </c>
      <c r="E127" s="14" t="s">
        <v>318</v>
      </c>
      <c r="F127" s="14" t="s">
        <v>318</v>
      </c>
      <c r="G127" s="14" t="s">
        <v>318</v>
      </c>
      <c r="H127" s="14" t="s">
        <v>318</v>
      </c>
      <c r="I127" s="14" t="s">
        <v>318</v>
      </c>
      <c r="J127" s="14" t="s">
        <v>318</v>
      </c>
      <c r="K127" s="14" t="s">
        <v>318</v>
      </c>
      <c r="L127" s="14">
        <v>102.55239174484004</v>
      </c>
      <c r="M127" s="14">
        <v>106.19273327602006</v>
      </c>
      <c r="N127" s="14">
        <v>115.26026448984641</v>
      </c>
      <c r="O127" s="14">
        <v>122.15671673466844</v>
      </c>
      <c r="P127" s="14">
        <v>126.75575683445322</v>
      </c>
      <c r="Q127" s="14">
        <v>127.08503361282048</v>
      </c>
      <c r="R127" s="14">
        <v>129.73669077124973</v>
      </c>
      <c r="S127" s="14">
        <v>131.20193883977689</v>
      </c>
      <c r="T127" s="14" t="s">
        <v>318</v>
      </c>
      <c r="U127" s="85"/>
      <c r="V127" s="6"/>
      <c r="W127" s="6"/>
      <c r="X127" s="6"/>
      <c r="Y127" s="6"/>
      <c r="Z127" s="6"/>
      <c r="AA127" s="6"/>
      <c r="AB127" s="6"/>
    </row>
    <row r="128" spans="2:28" s="7" customFormat="1" ht="12.75" customHeight="1">
      <c r="B128" s="8" t="s">
        <v>459</v>
      </c>
      <c r="C128" s="14">
        <v>84.949511709161584</v>
      </c>
      <c r="D128" s="14">
        <v>84.83488135646418</v>
      </c>
      <c r="E128" s="14">
        <v>85.240765876116257</v>
      </c>
      <c r="F128" s="14">
        <v>84.31443525990241</v>
      </c>
      <c r="G128" s="14">
        <v>87.310992090324262</v>
      </c>
      <c r="H128" s="14">
        <v>90.307946955006869</v>
      </c>
      <c r="I128" s="14">
        <v>92.122075547344139</v>
      </c>
      <c r="J128" s="14">
        <v>94.338857736438186</v>
      </c>
      <c r="K128" s="14">
        <v>102.34947424537613</v>
      </c>
      <c r="L128" s="14">
        <v>120.68384685764377</v>
      </c>
      <c r="M128" s="14">
        <v>123.29185413519838</v>
      </c>
      <c r="N128" s="14">
        <v>126.48508503838488</v>
      </c>
      <c r="O128" s="14">
        <v>132.23837522481088</v>
      </c>
      <c r="P128" s="14">
        <v>135.73847805908278</v>
      </c>
      <c r="Q128" s="14">
        <v>136.86446894783083</v>
      </c>
      <c r="R128" s="14">
        <v>137.97404303109255</v>
      </c>
      <c r="S128" s="14">
        <v>136.22242153984092</v>
      </c>
      <c r="T128" s="14" t="s">
        <v>318</v>
      </c>
      <c r="U128" s="6"/>
      <c r="V128" s="6"/>
      <c r="W128" s="6"/>
      <c r="X128" s="6"/>
      <c r="Y128" s="6"/>
      <c r="Z128" s="6"/>
      <c r="AA128" s="6"/>
      <c r="AB128" s="6"/>
    </row>
    <row r="129" spans="2:28" s="7" customFormat="1" ht="12.75" customHeight="1">
      <c r="B129" s="8" t="s">
        <v>460</v>
      </c>
      <c r="C129" s="14">
        <v>79.621819317310923</v>
      </c>
      <c r="D129" s="14">
        <v>81.699713770214686</v>
      </c>
      <c r="E129" s="14">
        <v>81.117952923727188</v>
      </c>
      <c r="F129" s="14">
        <v>81.518524396468592</v>
      </c>
      <c r="G129" s="14">
        <v>81.669036155980478</v>
      </c>
      <c r="H129" s="14">
        <v>85.482914796173446</v>
      </c>
      <c r="I129" s="14">
        <v>91.039438987098777</v>
      </c>
      <c r="J129" s="14">
        <v>95.300517269003691</v>
      </c>
      <c r="K129" s="14">
        <v>100.48789186879276</v>
      </c>
      <c r="L129" s="14">
        <v>102.65074367235844</v>
      </c>
      <c r="M129" s="14">
        <v>107.40126261435421</v>
      </c>
      <c r="N129" s="14">
        <v>112.45423746721018</v>
      </c>
      <c r="O129" s="14">
        <v>120.84941069580496</v>
      </c>
      <c r="P129" s="14">
        <v>123.03658174981435</v>
      </c>
      <c r="Q129" s="14">
        <v>123.84200092761981</v>
      </c>
      <c r="R129" s="14">
        <v>123.25620475088417</v>
      </c>
      <c r="S129" s="14">
        <v>122.28754462190396</v>
      </c>
      <c r="T129" s="14" t="s">
        <v>318</v>
      </c>
      <c r="U129" s="6"/>
      <c r="V129" s="6"/>
      <c r="W129" s="6"/>
      <c r="X129" s="6"/>
      <c r="Y129" s="6"/>
      <c r="Z129" s="6"/>
      <c r="AA129" s="6"/>
      <c r="AB129" s="6"/>
    </row>
    <row r="130" spans="2:28" s="7" customFormat="1" ht="12.75" customHeight="1">
      <c r="B130" s="8" t="s">
        <v>509</v>
      </c>
      <c r="C130" s="14">
        <v>98.170111696732533</v>
      </c>
      <c r="D130" s="14">
        <v>99.326938818513682</v>
      </c>
      <c r="E130" s="14">
        <v>99.353406094553648</v>
      </c>
      <c r="F130" s="14">
        <v>98.959327478528564</v>
      </c>
      <c r="G130" s="14">
        <v>100</v>
      </c>
      <c r="H130" s="14">
        <v>102.08711264450385</v>
      </c>
      <c r="I130" s="14">
        <v>103.53775436949719</v>
      </c>
      <c r="J130" s="14">
        <v>106.93398583040586</v>
      </c>
      <c r="K130" s="14">
        <v>112.05355634158816</v>
      </c>
      <c r="L130" s="14">
        <v>117.95344801502223</v>
      </c>
      <c r="M130" s="14">
        <v>122.42985391215943</v>
      </c>
      <c r="N130" s="14">
        <v>124.0486402532656</v>
      </c>
      <c r="O130" s="14">
        <v>132.93640513516229</v>
      </c>
      <c r="P130" s="14">
        <v>133.99450138035064</v>
      </c>
      <c r="Q130" s="14">
        <v>137.79596635445148</v>
      </c>
      <c r="R130" s="14">
        <v>130.15548937204059</v>
      </c>
      <c r="S130" s="14">
        <v>136.31946513890247</v>
      </c>
      <c r="T130" s="91">
        <v>136.98769781115192</v>
      </c>
      <c r="U130" s="6"/>
      <c r="V130" s="6"/>
      <c r="W130" s="6"/>
      <c r="X130" s="6"/>
      <c r="Y130" s="6"/>
      <c r="Z130" s="6"/>
      <c r="AA130" s="6"/>
      <c r="AB130" s="6"/>
    </row>
    <row r="131" spans="2:28" s="7" customFormat="1" ht="12.75" customHeight="1">
      <c r="B131" s="8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6"/>
      <c r="V131" s="6"/>
      <c r="W131" s="6"/>
      <c r="X131" s="6"/>
      <c r="Y131" s="6"/>
      <c r="Z131" s="6"/>
      <c r="AA131" s="6"/>
      <c r="AB131" s="6"/>
    </row>
    <row r="132" spans="2:28" s="7" customFormat="1" ht="12.75" customHeight="1">
      <c r="B132" s="28" t="s">
        <v>478</v>
      </c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15"/>
      <c r="T132" s="15"/>
      <c r="U132" s="6"/>
      <c r="V132" s="6"/>
      <c r="W132" s="6"/>
      <c r="X132" s="6"/>
      <c r="Y132" s="6"/>
      <c r="Z132" s="6"/>
      <c r="AA132" s="6"/>
      <c r="AB132" s="6"/>
    </row>
    <row r="133" spans="2:28" s="7" customFormat="1" ht="12.75" customHeight="1">
      <c r="B133" s="8" t="s">
        <v>533</v>
      </c>
      <c r="C133" s="14">
        <v>1.8392905404197801</v>
      </c>
      <c r="D133" s="14">
        <v>1.3170538431791279</v>
      </c>
      <c r="E133" s="14">
        <v>-0.15940923249404548</v>
      </c>
      <c r="F133" s="14">
        <v>-0.24459444524074225</v>
      </c>
      <c r="G133" s="14">
        <v>1.7454863255321751</v>
      </c>
      <c r="H133" s="14">
        <v>4.0865056902341657</v>
      </c>
      <c r="I133" s="14">
        <v>4.3958956110123459</v>
      </c>
      <c r="J133" s="14">
        <v>3.6393744505553549</v>
      </c>
      <c r="K133" s="14">
        <v>6.5722675216537185</v>
      </c>
      <c r="L133" s="14">
        <v>8.1542147746042062</v>
      </c>
      <c r="M133" s="14">
        <v>3.61765236865077</v>
      </c>
      <c r="N133" s="14">
        <v>3.8509064780746671</v>
      </c>
      <c r="O133" s="14">
        <v>6.3020293173990938</v>
      </c>
      <c r="P133" s="14">
        <v>2.1381580510663412</v>
      </c>
      <c r="Q133" s="14">
        <v>0.72357280998649465</v>
      </c>
      <c r="R133" s="14">
        <v>3.3595070234104796E-2</v>
      </c>
      <c r="S133" s="14">
        <v>-0.97823847934409569</v>
      </c>
      <c r="T133" s="14" t="s">
        <v>318</v>
      </c>
      <c r="U133" s="6"/>
      <c r="V133" s="6"/>
      <c r="W133" s="6"/>
      <c r="X133" s="6"/>
      <c r="Y133" s="6"/>
      <c r="Z133" s="6"/>
      <c r="AA133" s="6"/>
      <c r="AB133" s="6"/>
    </row>
    <row r="134" spans="2:28" s="7" customFormat="1" ht="12.75" customHeight="1">
      <c r="B134" s="8" t="s">
        <v>333</v>
      </c>
      <c r="C134" s="14">
        <v>1.0558125640423022</v>
      </c>
      <c r="D134" s="14">
        <v>-0.13493938975170927</v>
      </c>
      <c r="E134" s="14">
        <v>0.47844060504618202</v>
      </c>
      <c r="F134" s="14">
        <v>-1.0867225401988034</v>
      </c>
      <c r="G134" s="14">
        <v>3.5540258571202576</v>
      </c>
      <c r="H134" s="14">
        <v>3.4325057967297123</v>
      </c>
      <c r="I134" s="14">
        <v>2.0088249744411701</v>
      </c>
      <c r="J134" s="14">
        <v>2.4063528485686048</v>
      </c>
      <c r="K134" s="14">
        <v>8.4913223470627806</v>
      </c>
      <c r="L134" s="14">
        <v>17.913499553805412</v>
      </c>
      <c r="M134" s="14">
        <v>2.1610243172236254</v>
      </c>
      <c r="N134" s="14">
        <v>2.5899771932092808</v>
      </c>
      <c r="O134" s="14">
        <v>4.548591784304068</v>
      </c>
      <c r="P134" s="14">
        <v>2.6468132479104955</v>
      </c>
      <c r="Q134" s="14">
        <v>0.82952962553326515</v>
      </c>
      <c r="R134" s="14">
        <v>0.81071010744553362</v>
      </c>
      <c r="S134" s="14">
        <v>-1.2695297265855277</v>
      </c>
      <c r="T134" s="14" t="s">
        <v>318</v>
      </c>
      <c r="U134" s="6"/>
      <c r="V134" s="6"/>
      <c r="W134" s="6"/>
      <c r="X134" s="6"/>
      <c r="Y134" s="6"/>
      <c r="Z134" s="6"/>
      <c r="AA134" s="6"/>
      <c r="AB134" s="6"/>
    </row>
    <row r="135" spans="2:28" s="7" customFormat="1" ht="12.75" customHeight="1">
      <c r="B135" s="8" t="s">
        <v>334</v>
      </c>
      <c r="C135" s="14">
        <v>2.5470822761070044</v>
      </c>
      <c r="D135" s="14">
        <v>2.6097048154889446</v>
      </c>
      <c r="E135" s="14">
        <v>-0.71207207423484853</v>
      </c>
      <c r="F135" s="14">
        <v>0.4938135866397575</v>
      </c>
      <c r="G135" s="14">
        <v>0.18463503924563973</v>
      </c>
      <c r="H135" s="14">
        <v>4.6699199840056993</v>
      </c>
      <c r="I135" s="14">
        <v>6.5001576094759761</v>
      </c>
      <c r="J135" s="14">
        <v>4.6804751098133979</v>
      </c>
      <c r="K135" s="14">
        <v>5.4431757019185234</v>
      </c>
      <c r="L135" s="14">
        <v>2.152350659709068</v>
      </c>
      <c r="M135" s="14">
        <v>4.6278465913101474</v>
      </c>
      <c r="N135" s="14">
        <v>4.7047629886807663</v>
      </c>
      <c r="O135" s="14">
        <v>7.4654129694691873</v>
      </c>
      <c r="P135" s="14">
        <v>1.8098317910004491</v>
      </c>
      <c r="Q135" s="14">
        <v>0.6546176481424304</v>
      </c>
      <c r="R135" s="14">
        <v>-0.47301898576236345</v>
      </c>
      <c r="S135" s="14">
        <v>-0.78589157514462604</v>
      </c>
      <c r="T135" s="14" t="s">
        <v>318</v>
      </c>
      <c r="U135" s="6"/>
      <c r="V135" s="6"/>
      <c r="W135" s="6"/>
      <c r="X135" s="6"/>
      <c r="Y135" s="6"/>
      <c r="Z135" s="6"/>
      <c r="AA135" s="6"/>
      <c r="AB135" s="6"/>
    </row>
    <row r="136" spans="2:28" s="7" customFormat="1" ht="12.75" customHeight="1">
      <c r="B136" s="8" t="s">
        <v>335</v>
      </c>
      <c r="C136" s="14">
        <v>1.0521130213728469</v>
      </c>
      <c r="D136" s="14">
        <v>1.1783903489432923</v>
      </c>
      <c r="E136" s="14">
        <v>2.6646624123105589E-2</v>
      </c>
      <c r="F136" s="14">
        <v>-0.39664328734743126</v>
      </c>
      <c r="G136" s="14">
        <v>1.0516164044235499</v>
      </c>
      <c r="H136" s="14">
        <v>2.0871126445038524</v>
      </c>
      <c r="I136" s="14">
        <v>1.4209841844042392</v>
      </c>
      <c r="J136" s="14">
        <v>3.2801865190049018</v>
      </c>
      <c r="K136" s="14">
        <v>4.7875990700484872</v>
      </c>
      <c r="L136" s="14">
        <v>5.2652426804274066</v>
      </c>
      <c r="M136" s="14">
        <v>3.7950615030491575</v>
      </c>
      <c r="N136" s="14">
        <v>1.3222153660884084</v>
      </c>
      <c r="O136" s="14">
        <v>7.1647418816932262</v>
      </c>
      <c r="P136" s="14">
        <v>0.79594167159291462</v>
      </c>
      <c r="Q136" s="14">
        <v>2.837030575836974</v>
      </c>
      <c r="R136" s="14">
        <v>-5.5447755000007426</v>
      </c>
      <c r="S136" s="14">
        <v>4.735855396188926</v>
      </c>
      <c r="T136" s="91">
        <v>0.4901960784313264</v>
      </c>
      <c r="U136" s="6"/>
      <c r="V136" s="6"/>
      <c r="W136" s="6"/>
      <c r="X136" s="6"/>
      <c r="Y136" s="6"/>
      <c r="Z136" s="6"/>
      <c r="AA136" s="6"/>
      <c r="AB136" s="6"/>
    </row>
    <row r="137" spans="2:28" s="7" customFormat="1" ht="12.75" customHeight="1">
      <c r="B137" s="8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15"/>
      <c r="T137" s="15"/>
      <c r="U137" s="6"/>
      <c r="V137" s="6"/>
      <c r="W137" s="6"/>
      <c r="X137" s="6"/>
      <c r="Y137" s="6"/>
      <c r="Z137" s="6"/>
      <c r="AA137" s="6"/>
      <c r="AB137" s="6"/>
    </row>
    <row r="138" spans="2:28" s="7" customFormat="1" ht="12.75" customHeight="1">
      <c r="B138" s="13" t="s">
        <v>485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6"/>
      <c r="V138" s="6"/>
      <c r="W138" s="6"/>
      <c r="X138" s="6"/>
      <c r="Y138" s="6"/>
      <c r="Z138" s="6"/>
      <c r="AA138" s="6"/>
      <c r="AB138" s="6"/>
    </row>
    <row r="139" spans="2:28" s="7" customFormat="1" ht="12.75" customHeight="1">
      <c r="B139" s="13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6"/>
      <c r="V139" s="6"/>
      <c r="W139" s="6"/>
      <c r="X139" s="6"/>
      <c r="Y139" s="6"/>
      <c r="Z139" s="6"/>
      <c r="AA139" s="6"/>
      <c r="AB139" s="6"/>
    </row>
    <row r="140" spans="2:28" s="7" customFormat="1" ht="12.75" customHeight="1">
      <c r="B140" s="18" t="s">
        <v>336</v>
      </c>
      <c r="C140" s="68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15"/>
      <c r="T140" s="15"/>
      <c r="U140" s="6"/>
      <c r="V140" s="6"/>
      <c r="W140" s="6"/>
      <c r="X140" s="6"/>
      <c r="Y140" s="6"/>
      <c r="Z140" s="6"/>
      <c r="AA140" s="6"/>
      <c r="AB140" s="6"/>
    </row>
    <row r="141" spans="2:28" s="7" customFormat="1" ht="12.75" customHeight="1">
      <c r="B141" s="8" t="s">
        <v>11</v>
      </c>
      <c r="C141" s="69">
        <v>148.83417</v>
      </c>
      <c r="D141" s="69">
        <v>141.05293</v>
      </c>
      <c r="E141" s="69">
        <v>160.27903000000001</v>
      </c>
      <c r="F141" s="69">
        <v>170.41595000000001</v>
      </c>
      <c r="G141" s="69">
        <v>132.75742599999998</v>
      </c>
      <c r="H141" s="69">
        <v>134.12323500000002</v>
      </c>
      <c r="I141" s="69">
        <v>138.67136100000002</v>
      </c>
      <c r="J141" s="69">
        <v>142.74632400000002</v>
      </c>
      <c r="K141" s="69">
        <v>151.248074</v>
      </c>
      <c r="L141" s="69">
        <v>182.788681</v>
      </c>
      <c r="M141" s="69">
        <v>200.29901599999999</v>
      </c>
      <c r="N141" s="69">
        <v>201.00133699999998</v>
      </c>
      <c r="O141" s="69">
        <v>215.20233300000001</v>
      </c>
      <c r="P141" s="69">
        <v>196.09539899999999</v>
      </c>
      <c r="Q141" s="69">
        <v>206.04204800000002</v>
      </c>
      <c r="R141" s="69">
        <v>207.87057499999997</v>
      </c>
      <c r="S141" s="69">
        <v>226.559033</v>
      </c>
      <c r="T141" s="69" t="s">
        <v>318</v>
      </c>
      <c r="U141" s="6"/>
      <c r="V141" s="6"/>
      <c r="W141" s="6"/>
      <c r="X141" s="6"/>
      <c r="Y141" s="6"/>
      <c r="Z141" s="6"/>
      <c r="AA141" s="6"/>
      <c r="AB141" s="6"/>
    </row>
    <row r="142" spans="2:28" s="7" customFormat="1" ht="12.75" customHeight="1">
      <c r="B142" s="87" t="s">
        <v>12</v>
      </c>
      <c r="C142" s="69">
        <v>52.63259</v>
      </c>
      <c r="D142" s="69">
        <v>45.42456</v>
      </c>
      <c r="E142" s="69">
        <v>47.003270000000001</v>
      </c>
      <c r="F142" s="69">
        <v>48.362499999999997</v>
      </c>
      <c r="G142" s="69">
        <v>58.965421000000006</v>
      </c>
      <c r="H142" s="69">
        <v>49.364175000000003</v>
      </c>
      <c r="I142" s="69">
        <v>53.877405000000003</v>
      </c>
      <c r="J142" s="69">
        <v>50.263716000000002</v>
      </c>
      <c r="K142" s="69">
        <v>55.700331000000006</v>
      </c>
      <c r="L142" s="69">
        <v>59.095673000000005</v>
      </c>
      <c r="M142" s="69">
        <v>63.551300999999995</v>
      </c>
      <c r="N142" s="69">
        <v>64.173964999999995</v>
      </c>
      <c r="O142" s="69">
        <v>74.601181999999994</v>
      </c>
      <c r="P142" s="69">
        <v>84.397620999999987</v>
      </c>
      <c r="Q142" s="69">
        <v>117.27029500000002</v>
      </c>
      <c r="R142" s="69">
        <v>116.77630899999998</v>
      </c>
      <c r="S142" s="69">
        <v>119.08765</v>
      </c>
      <c r="T142" s="69" t="s">
        <v>318</v>
      </c>
      <c r="U142" s="6"/>
      <c r="V142" s="6"/>
      <c r="W142" s="6"/>
      <c r="X142" s="6"/>
      <c r="Y142" s="6"/>
      <c r="Z142" s="6"/>
      <c r="AA142" s="6"/>
      <c r="AB142" s="6"/>
    </row>
    <row r="143" spans="2:28" s="7" customFormat="1" ht="12.75" customHeight="1">
      <c r="B143" s="87" t="s">
        <v>337</v>
      </c>
      <c r="C143" s="69">
        <v>52.63259</v>
      </c>
      <c r="D143" s="69">
        <v>45.42456</v>
      </c>
      <c r="E143" s="69">
        <v>47.003270000000001</v>
      </c>
      <c r="F143" s="69">
        <v>48.362499999999997</v>
      </c>
      <c r="G143" s="69">
        <v>58.965421000000006</v>
      </c>
      <c r="H143" s="69">
        <v>49.364175000000003</v>
      </c>
      <c r="I143" s="69">
        <v>53.877405000000003</v>
      </c>
      <c r="J143" s="69">
        <v>50.263716000000002</v>
      </c>
      <c r="K143" s="69">
        <v>55.700331000000006</v>
      </c>
      <c r="L143" s="69">
        <v>59.095673000000005</v>
      </c>
      <c r="M143" s="69">
        <v>63.551300999999995</v>
      </c>
      <c r="N143" s="69">
        <v>64.173964999999995</v>
      </c>
      <c r="O143" s="69">
        <v>74.601181999999994</v>
      </c>
      <c r="P143" s="69">
        <v>84.397620999999987</v>
      </c>
      <c r="Q143" s="69">
        <v>117.27029500000002</v>
      </c>
      <c r="R143" s="69">
        <v>116.77630899999998</v>
      </c>
      <c r="S143" s="69">
        <v>119.08765</v>
      </c>
      <c r="T143" s="69" t="s">
        <v>318</v>
      </c>
      <c r="U143" s="6"/>
      <c r="V143" s="6"/>
      <c r="W143" s="6"/>
      <c r="X143" s="6"/>
      <c r="Y143" s="6"/>
      <c r="Z143" s="6"/>
      <c r="AA143" s="6"/>
      <c r="AB143" s="6"/>
    </row>
    <row r="144" spans="2:28" s="7" customFormat="1" ht="12.75" customHeight="1">
      <c r="B144" s="87" t="s">
        <v>338</v>
      </c>
      <c r="C144" s="69">
        <v>27.72081</v>
      </c>
      <c r="D144" s="69">
        <v>26.465340000000001</v>
      </c>
      <c r="E144" s="69">
        <v>26.267340000000001</v>
      </c>
      <c r="F144" s="69">
        <v>24.052569999999999</v>
      </c>
      <c r="G144" s="69">
        <v>27.671416000000001</v>
      </c>
      <c r="H144" s="69">
        <v>29.374694000000002</v>
      </c>
      <c r="I144" s="69">
        <v>29.880416</v>
      </c>
      <c r="J144" s="69">
        <v>27.331273000000003</v>
      </c>
      <c r="K144" s="69">
        <v>28.919686000000002</v>
      </c>
      <c r="L144" s="69">
        <v>31.582435</v>
      </c>
      <c r="M144" s="69">
        <v>35.575291999999997</v>
      </c>
      <c r="N144" s="69">
        <v>37.332779000000002</v>
      </c>
      <c r="O144" s="69">
        <v>37.956482999999999</v>
      </c>
      <c r="P144" s="69">
        <v>38.249174999999994</v>
      </c>
      <c r="Q144" s="69">
        <v>60.275380000000013</v>
      </c>
      <c r="R144" s="69">
        <v>38.951640999999995</v>
      </c>
      <c r="S144" s="69">
        <v>42.730848000000002</v>
      </c>
      <c r="T144" s="69" t="s">
        <v>318</v>
      </c>
      <c r="U144" s="6"/>
      <c r="V144" s="6"/>
      <c r="W144" s="6"/>
      <c r="X144" s="6"/>
      <c r="Y144" s="6"/>
      <c r="Z144" s="6"/>
      <c r="AA144" s="6"/>
      <c r="AB144" s="6"/>
    </row>
    <row r="145" spans="2:28" s="7" customFormat="1" ht="12.75" customHeight="1">
      <c r="B145" s="87" t="s">
        <v>339</v>
      </c>
      <c r="C145" s="69">
        <v>24.91178</v>
      </c>
      <c r="D145" s="69">
        <v>18.959219999999998</v>
      </c>
      <c r="E145" s="69">
        <v>20.73593</v>
      </c>
      <c r="F145" s="69">
        <v>24.309930000000001</v>
      </c>
      <c r="G145" s="69">
        <v>31.294005000000002</v>
      </c>
      <c r="H145" s="69">
        <v>19.989481000000001</v>
      </c>
      <c r="I145" s="69">
        <v>23.996989000000003</v>
      </c>
      <c r="J145" s="69">
        <v>22.932442999999999</v>
      </c>
      <c r="K145" s="69">
        <v>26.780645</v>
      </c>
      <c r="L145" s="69">
        <v>27.513238000000001</v>
      </c>
      <c r="M145" s="69">
        <v>27.976009000000001</v>
      </c>
      <c r="N145" s="69">
        <v>26.841185999999997</v>
      </c>
      <c r="O145" s="69">
        <v>36.644699000000003</v>
      </c>
      <c r="P145" s="69">
        <v>46.148445999999993</v>
      </c>
      <c r="Q145" s="69">
        <v>56.994915000000006</v>
      </c>
      <c r="R145" s="69">
        <v>77.824667999999988</v>
      </c>
      <c r="S145" s="69">
        <v>76.356802000000002</v>
      </c>
      <c r="T145" s="69" t="s">
        <v>318</v>
      </c>
      <c r="U145" s="6"/>
      <c r="V145" s="6"/>
      <c r="W145" s="6"/>
      <c r="X145" s="6"/>
      <c r="Y145" s="6"/>
      <c r="Z145" s="6"/>
      <c r="AA145" s="6"/>
      <c r="AB145" s="6"/>
    </row>
    <row r="146" spans="2:28" s="7" customFormat="1" ht="12.75" customHeight="1">
      <c r="B146" s="87" t="s">
        <v>340</v>
      </c>
      <c r="C146" s="14" t="s">
        <v>322</v>
      </c>
      <c r="D146" s="14" t="s">
        <v>322</v>
      </c>
      <c r="E146" s="14" t="s">
        <v>322</v>
      </c>
      <c r="F146" s="14" t="s">
        <v>322</v>
      </c>
      <c r="G146" s="14" t="s">
        <v>322</v>
      </c>
      <c r="H146" s="14" t="s">
        <v>322</v>
      </c>
      <c r="I146" s="14" t="s">
        <v>322</v>
      </c>
      <c r="J146" s="14" t="s">
        <v>322</v>
      </c>
      <c r="K146" s="14" t="s">
        <v>322</v>
      </c>
      <c r="L146" s="14" t="s">
        <v>322</v>
      </c>
      <c r="M146" s="14" t="s">
        <v>322</v>
      </c>
      <c r="N146" s="14" t="s">
        <v>322</v>
      </c>
      <c r="O146" s="14" t="s">
        <v>322</v>
      </c>
      <c r="P146" s="14" t="s">
        <v>322</v>
      </c>
      <c r="Q146" s="14" t="s">
        <v>322</v>
      </c>
      <c r="R146" s="14" t="s">
        <v>322</v>
      </c>
      <c r="S146" s="14" t="s">
        <v>322</v>
      </c>
      <c r="T146" s="69" t="s">
        <v>318</v>
      </c>
      <c r="U146" s="6"/>
      <c r="V146" s="6"/>
      <c r="W146" s="6"/>
      <c r="X146" s="6"/>
      <c r="Y146" s="6"/>
      <c r="Z146" s="6"/>
      <c r="AA146" s="6"/>
      <c r="AB146" s="6"/>
    </row>
    <row r="147" spans="2:28" s="7" customFormat="1" ht="12.75" customHeight="1">
      <c r="B147" s="87" t="s">
        <v>510</v>
      </c>
      <c r="C147" s="69">
        <v>96.201580000000007</v>
      </c>
      <c r="D147" s="69">
        <v>95.628370000000004</v>
      </c>
      <c r="E147" s="69">
        <v>113.27576000000001</v>
      </c>
      <c r="F147" s="69">
        <v>122.05345</v>
      </c>
      <c r="G147" s="69">
        <v>73.792004999999989</v>
      </c>
      <c r="H147" s="69">
        <v>84.759060000000005</v>
      </c>
      <c r="I147" s="69">
        <v>84.793956000000009</v>
      </c>
      <c r="J147" s="69">
        <v>92.482607999999999</v>
      </c>
      <c r="K147" s="69">
        <v>95.547743000000011</v>
      </c>
      <c r="L147" s="69">
        <v>123.69300800000001</v>
      </c>
      <c r="M147" s="69">
        <v>136.747715</v>
      </c>
      <c r="N147" s="69">
        <v>136.827372</v>
      </c>
      <c r="O147" s="69">
        <v>140.60115100000002</v>
      </c>
      <c r="P147" s="69">
        <v>111.697778</v>
      </c>
      <c r="Q147" s="69">
        <v>88.771753000000004</v>
      </c>
      <c r="R147" s="69">
        <v>91.09426599999999</v>
      </c>
      <c r="S147" s="69">
        <v>107.47138299999999</v>
      </c>
      <c r="T147" s="69" t="s">
        <v>318</v>
      </c>
      <c r="U147" s="6"/>
      <c r="V147" s="6"/>
      <c r="W147" s="6"/>
      <c r="X147" s="6"/>
      <c r="Y147" s="6"/>
      <c r="Z147" s="6"/>
      <c r="AA147" s="6"/>
      <c r="AB147" s="6"/>
    </row>
    <row r="148" spans="2:28" s="7" customFormat="1" ht="12.75" customHeight="1">
      <c r="B148" s="8" t="s">
        <v>14</v>
      </c>
      <c r="C148" s="69">
        <v>156.94824</v>
      </c>
      <c r="D148" s="69">
        <v>154.17500000000001</v>
      </c>
      <c r="E148" s="69">
        <v>142.98111</v>
      </c>
      <c r="F148" s="69">
        <v>156.06085999999999</v>
      </c>
      <c r="G148" s="69">
        <v>169.52427799999998</v>
      </c>
      <c r="H148" s="69">
        <v>148.03708059000002</v>
      </c>
      <c r="I148" s="69">
        <v>152.25950180000001</v>
      </c>
      <c r="J148" s="69">
        <v>151.72290468999998</v>
      </c>
      <c r="K148" s="69">
        <v>155.30264921999998</v>
      </c>
      <c r="L148" s="69">
        <v>177.580265</v>
      </c>
      <c r="M148" s="69">
        <v>198.94261177999999</v>
      </c>
      <c r="N148" s="69">
        <v>202.79060899999999</v>
      </c>
      <c r="O148" s="69">
        <v>212.305049</v>
      </c>
      <c r="P148" s="69">
        <v>187.01372999999998</v>
      </c>
      <c r="Q148" s="69">
        <v>170.522334</v>
      </c>
      <c r="R148" s="69">
        <v>175.12983000000003</v>
      </c>
      <c r="S148" s="69">
        <v>202.450827</v>
      </c>
      <c r="T148" s="69" t="s">
        <v>318</v>
      </c>
      <c r="U148" s="6"/>
      <c r="V148" s="6"/>
      <c r="W148" s="6"/>
      <c r="X148" s="6"/>
      <c r="Y148" s="6"/>
      <c r="Z148" s="6"/>
      <c r="AA148" s="6"/>
      <c r="AB148" s="6"/>
    </row>
    <row r="149" spans="2:28" s="7" customFormat="1" ht="12.75" customHeight="1">
      <c r="B149" s="87" t="s">
        <v>15</v>
      </c>
      <c r="C149" s="69">
        <v>156.94824</v>
      </c>
      <c r="D149" s="69">
        <v>154.17500000000001</v>
      </c>
      <c r="E149" s="69">
        <v>142.98111</v>
      </c>
      <c r="F149" s="69">
        <v>156.06085999999999</v>
      </c>
      <c r="G149" s="69">
        <v>169.52427799999998</v>
      </c>
      <c r="H149" s="69">
        <v>148.03708059000002</v>
      </c>
      <c r="I149" s="69">
        <v>152.25950180000001</v>
      </c>
      <c r="J149" s="69">
        <v>151.72290468999998</v>
      </c>
      <c r="K149" s="69">
        <v>155.30264921999998</v>
      </c>
      <c r="L149" s="69">
        <v>177.580265</v>
      </c>
      <c r="M149" s="69">
        <v>198.94261177999999</v>
      </c>
      <c r="N149" s="69">
        <v>202.79060899999999</v>
      </c>
      <c r="O149" s="69">
        <v>212.305049</v>
      </c>
      <c r="P149" s="69">
        <v>187.01372999999998</v>
      </c>
      <c r="Q149" s="69">
        <v>170.522334</v>
      </c>
      <c r="R149" s="69">
        <v>175.12983000000003</v>
      </c>
      <c r="S149" s="69">
        <v>202.450827</v>
      </c>
      <c r="T149" s="69" t="s">
        <v>318</v>
      </c>
      <c r="U149" s="6"/>
      <c r="V149" s="6"/>
      <c r="W149" s="6"/>
      <c r="X149" s="6"/>
      <c r="Y149" s="6"/>
      <c r="Z149" s="6"/>
      <c r="AA149" s="6"/>
      <c r="AB149" s="6"/>
    </row>
    <row r="150" spans="2:28" s="7" customFormat="1" ht="12.75" customHeight="1">
      <c r="B150" s="87" t="s">
        <v>341</v>
      </c>
      <c r="C150" s="69">
        <v>125.63455999999999</v>
      </c>
      <c r="D150" s="69">
        <v>123.27667</v>
      </c>
      <c r="E150" s="69">
        <v>119.66982</v>
      </c>
      <c r="F150" s="69">
        <v>130.31191000000001</v>
      </c>
      <c r="G150" s="69">
        <v>165.37694499999998</v>
      </c>
      <c r="H150" s="69">
        <v>136.58918559</v>
      </c>
      <c r="I150" s="69">
        <v>141.8826468</v>
      </c>
      <c r="J150" s="69">
        <v>131.53747368999998</v>
      </c>
      <c r="K150" s="69">
        <v>136.58001221999999</v>
      </c>
      <c r="L150" s="69">
        <v>129.43613099999999</v>
      </c>
      <c r="M150" s="69">
        <v>135.77855878</v>
      </c>
      <c r="N150" s="69">
        <v>135.71219199999999</v>
      </c>
      <c r="O150" s="69">
        <v>142.22865999999999</v>
      </c>
      <c r="P150" s="69">
        <v>141.67419099999998</v>
      </c>
      <c r="Q150" s="69">
        <v>147.93364800000001</v>
      </c>
      <c r="R150" s="69">
        <v>153.40245200000001</v>
      </c>
      <c r="S150" s="69">
        <v>163.32974899999999</v>
      </c>
      <c r="T150" s="69" t="s">
        <v>318</v>
      </c>
      <c r="U150" s="6"/>
      <c r="V150" s="6"/>
      <c r="W150" s="6"/>
      <c r="X150" s="6"/>
      <c r="Y150" s="6"/>
      <c r="Z150" s="6"/>
      <c r="AA150" s="6"/>
      <c r="AB150" s="6"/>
    </row>
    <row r="151" spans="2:28" s="7" customFormat="1" ht="12.75" customHeight="1">
      <c r="B151" s="87" t="s">
        <v>342</v>
      </c>
      <c r="C151" s="69">
        <v>31.313680000000002</v>
      </c>
      <c r="D151" s="69">
        <v>30.898330000000001</v>
      </c>
      <c r="E151" s="69">
        <v>23.31129</v>
      </c>
      <c r="F151" s="69">
        <v>25.74896</v>
      </c>
      <c r="G151" s="69">
        <v>4.1473330000000006</v>
      </c>
      <c r="H151" s="69">
        <v>11.447895000000003</v>
      </c>
      <c r="I151" s="69">
        <v>10.376855000000001</v>
      </c>
      <c r="J151" s="69">
        <v>20.185430999999998</v>
      </c>
      <c r="K151" s="69">
        <v>18.722637000000002</v>
      </c>
      <c r="L151" s="69">
        <v>48.144133999999994</v>
      </c>
      <c r="M151" s="69">
        <v>63.164052999999996</v>
      </c>
      <c r="N151" s="69">
        <v>67.078417000000002</v>
      </c>
      <c r="O151" s="69">
        <v>70.076389000000006</v>
      </c>
      <c r="P151" s="69">
        <v>45.339538999999995</v>
      </c>
      <c r="Q151" s="69">
        <v>22.588685999999999</v>
      </c>
      <c r="R151" s="69">
        <v>21.727378000000002</v>
      </c>
      <c r="S151" s="69">
        <v>39.121078000000004</v>
      </c>
      <c r="T151" s="69" t="s">
        <v>318</v>
      </c>
      <c r="U151" s="6"/>
      <c r="V151" s="6"/>
      <c r="W151" s="6"/>
      <c r="X151" s="6"/>
      <c r="Y151" s="6"/>
      <c r="Z151" s="6"/>
      <c r="AA151" s="6"/>
      <c r="AB151" s="6"/>
    </row>
    <row r="152" spans="2:28" s="7" customFormat="1" ht="12.75" customHeight="1">
      <c r="B152" s="87" t="s">
        <v>16</v>
      </c>
      <c r="C152" s="14" t="s">
        <v>322</v>
      </c>
      <c r="D152" s="14" t="s">
        <v>322</v>
      </c>
      <c r="E152" s="14" t="s">
        <v>322</v>
      </c>
      <c r="F152" s="14" t="s">
        <v>322</v>
      </c>
      <c r="G152" s="14" t="s">
        <v>322</v>
      </c>
      <c r="H152" s="14" t="s">
        <v>322</v>
      </c>
      <c r="I152" s="14" t="s">
        <v>322</v>
      </c>
      <c r="J152" s="14" t="s">
        <v>322</v>
      </c>
      <c r="K152" s="14" t="s">
        <v>322</v>
      </c>
      <c r="L152" s="14" t="s">
        <v>322</v>
      </c>
      <c r="M152" s="14" t="s">
        <v>322</v>
      </c>
      <c r="N152" s="14" t="s">
        <v>322</v>
      </c>
      <c r="O152" s="14" t="s">
        <v>322</v>
      </c>
      <c r="P152" s="14" t="s">
        <v>322</v>
      </c>
      <c r="Q152" s="14" t="s">
        <v>322</v>
      </c>
      <c r="R152" s="14" t="s">
        <v>322</v>
      </c>
      <c r="S152" s="14" t="s">
        <v>322</v>
      </c>
      <c r="T152" s="69" t="s">
        <v>318</v>
      </c>
      <c r="U152" s="6"/>
      <c r="V152" s="6"/>
      <c r="W152" s="6"/>
      <c r="X152" s="6"/>
      <c r="Y152" s="6"/>
      <c r="Z152" s="6"/>
      <c r="AA152" s="6"/>
      <c r="AB152" s="6"/>
    </row>
    <row r="153" spans="2:28" s="7" customFormat="1" ht="12.75" customHeight="1">
      <c r="B153" s="8" t="s">
        <v>17</v>
      </c>
      <c r="C153" s="69">
        <v>-73.00197</v>
      </c>
      <c r="D153" s="69">
        <v>-77.852119999999999</v>
      </c>
      <c r="E153" s="69">
        <v>-72.666550000000001</v>
      </c>
      <c r="F153" s="69">
        <v>-81.949410000000015</v>
      </c>
      <c r="G153" s="69">
        <v>-106.41152399999997</v>
      </c>
      <c r="H153" s="69">
        <v>-87.225010589999997</v>
      </c>
      <c r="I153" s="69">
        <v>-88.005241799999993</v>
      </c>
      <c r="J153" s="69">
        <v>-81.273757689999982</v>
      </c>
      <c r="K153" s="69">
        <v>-80.879681219999981</v>
      </c>
      <c r="L153" s="69">
        <v>-70.340457999999984</v>
      </c>
      <c r="M153" s="69">
        <v>-72.227257780000002</v>
      </c>
      <c r="N153" s="69">
        <v>-71.538226999999992</v>
      </c>
      <c r="O153" s="69">
        <v>-67.627477999999996</v>
      </c>
      <c r="P153" s="69">
        <v>-57.276569999999992</v>
      </c>
      <c r="Q153" s="69">
        <v>-30.663352999999987</v>
      </c>
      <c r="R153" s="69">
        <v>-36.626143000000027</v>
      </c>
      <c r="S153" s="69">
        <v>-44.242098999999996</v>
      </c>
      <c r="T153" s="69" t="s">
        <v>318</v>
      </c>
      <c r="U153" s="6"/>
      <c r="V153" s="6"/>
      <c r="W153" s="6"/>
      <c r="X153" s="6"/>
      <c r="Y153" s="6"/>
      <c r="Z153" s="6"/>
      <c r="AA153" s="6"/>
      <c r="AB153" s="6"/>
    </row>
    <row r="154" spans="2:28" s="7" customFormat="1" ht="12.75" customHeight="1">
      <c r="B154" s="8" t="s">
        <v>18</v>
      </c>
      <c r="C154" s="69">
        <v>-31.313680000000002</v>
      </c>
      <c r="D154" s="69">
        <v>-30.898330000000001</v>
      </c>
      <c r="E154" s="69">
        <v>-23.31129</v>
      </c>
      <c r="F154" s="69">
        <v>-25.74896</v>
      </c>
      <c r="G154" s="69">
        <v>-4.1473330000000006</v>
      </c>
      <c r="H154" s="69">
        <v>-11.447895000000003</v>
      </c>
      <c r="I154" s="69">
        <v>-10.376855000000001</v>
      </c>
      <c r="J154" s="69">
        <v>-20.185430999999998</v>
      </c>
      <c r="K154" s="69">
        <v>-18.722637000000002</v>
      </c>
      <c r="L154" s="69">
        <v>-48.144133999999994</v>
      </c>
      <c r="M154" s="69">
        <v>-63.164052999999996</v>
      </c>
      <c r="N154" s="69">
        <v>-67.078417000000002</v>
      </c>
      <c r="O154" s="69">
        <v>-70.076389000000006</v>
      </c>
      <c r="P154" s="69">
        <v>-45.339538999999995</v>
      </c>
      <c r="Q154" s="69">
        <v>-22.588685999999999</v>
      </c>
      <c r="R154" s="69">
        <v>-21.727378000000002</v>
      </c>
      <c r="S154" s="69">
        <v>-39.121078000000004</v>
      </c>
      <c r="T154" s="69" t="s">
        <v>318</v>
      </c>
      <c r="U154" s="6"/>
      <c r="V154" s="6"/>
      <c r="W154" s="6"/>
      <c r="X154" s="6"/>
      <c r="Y154" s="6"/>
      <c r="Z154" s="6"/>
      <c r="AA154" s="6"/>
      <c r="AB154" s="6"/>
    </row>
    <row r="155" spans="2:28" s="7" customFormat="1" ht="12.75" customHeight="1">
      <c r="B155" s="8" t="s">
        <v>502</v>
      </c>
      <c r="C155" s="69">
        <v>-8.1140699999999999</v>
      </c>
      <c r="D155" s="69">
        <v>-13.122070000000001</v>
      </c>
      <c r="E155" s="69">
        <v>17.297920000000001</v>
      </c>
      <c r="F155" s="69">
        <v>14.355090000000001</v>
      </c>
      <c r="G155" s="69">
        <v>-36.766852</v>
      </c>
      <c r="H155" s="69">
        <v>-13.913845589999994</v>
      </c>
      <c r="I155" s="69">
        <v>-13.588140799999991</v>
      </c>
      <c r="J155" s="69">
        <v>-8.9765806899999632</v>
      </c>
      <c r="K155" s="69">
        <v>-4.0545752199999754</v>
      </c>
      <c r="L155" s="69">
        <v>5.2084159999999997</v>
      </c>
      <c r="M155" s="69">
        <v>1.3564042200000017</v>
      </c>
      <c r="N155" s="69">
        <v>-1.7892720000000111</v>
      </c>
      <c r="O155" s="69">
        <v>2.8972840000000133</v>
      </c>
      <c r="P155" s="69">
        <v>9.0816690000000051</v>
      </c>
      <c r="Q155" s="69">
        <v>35.519714000000022</v>
      </c>
      <c r="R155" s="69">
        <v>32.740744999999947</v>
      </c>
      <c r="S155" s="69">
        <v>24.108205999999996</v>
      </c>
      <c r="T155" s="91">
        <v>23.67001237181411</v>
      </c>
      <c r="U155" s="6"/>
      <c r="V155" s="6"/>
      <c r="W155" s="6"/>
      <c r="X155" s="6"/>
      <c r="Y155" s="6"/>
      <c r="Z155" s="6"/>
      <c r="AA155" s="6"/>
      <c r="AB155" s="6"/>
    </row>
    <row r="156" spans="2:28" s="7" customFormat="1" ht="12.75" customHeight="1">
      <c r="B156" s="8" t="s">
        <v>343</v>
      </c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6"/>
      <c r="V156" s="6"/>
      <c r="W156" s="6"/>
      <c r="X156" s="6"/>
      <c r="Y156" s="6"/>
      <c r="Z156" s="6"/>
      <c r="AA156" s="6"/>
      <c r="AB156" s="6"/>
    </row>
    <row r="157" spans="2:28" s="7" customFormat="1" ht="12.75" customHeight="1">
      <c r="B157" s="8" t="s">
        <v>344</v>
      </c>
      <c r="C157" s="14" t="s">
        <v>322</v>
      </c>
      <c r="D157" s="14" t="s">
        <v>322</v>
      </c>
      <c r="E157" s="14" t="s">
        <v>322</v>
      </c>
      <c r="F157" s="14" t="s">
        <v>322</v>
      </c>
      <c r="G157" s="14" t="s">
        <v>322</v>
      </c>
      <c r="H157" s="14" t="s">
        <v>322</v>
      </c>
      <c r="I157" s="14" t="s">
        <v>322</v>
      </c>
      <c r="J157" s="14" t="s">
        <v>322</v>
      </c>
      <c r="K157" s="14" t="s">
        <v>322</v>
      </c>
      <c r="L157" s="14" t="s">
        <v>322</v>
      </c>
      <c r="M157" s="14" t="s">
        <v>322</v>
      </c>
      <c r="N157" s="14" t="s">
        <v>322</v>
      </c>
      <c r="O157" s="14" t="s">
        <v>322</v>
      </c>
      <c r="P157" s="14" t="s">
        <v>322</v>
      </c>
      <c r="Q157" s="14" t="s">
        <v>322</v>
      </c>
      <c r="R157" s="14" t="s">
        <v>322</v>
      </c>
      <c r="S157" s="14" t="s">
        <v>322</v>
      </c>
      <c r="T157" s="69" t="s">
        <v>318</v>
      </c>
      <c r="U157" s="6"/>
      <c r="V157" s="6"/>
      <c r="W157" s="6"/>
      <c r="X157" s="6"/>
      <c r="Y157" s="6"/>
      <c r="Z157" s="6"/>
      <c r="AA157" s="6"/>
      <c r="AB157" s="6"/>
    </row>
    <row r="158" spans="2:28" s="7" customFormat="1" ht="12.75" customHeight="1">
      <c r="B158" s="8" t="s">
        <v>345</v>
      </c>
      <c r="C158" s="69">
        <v>8.1140699999999999</v>
      </c>
      <c r="D158" s="69">
        <v>13.122070000000001</v>
      </c>
      <c r="E158" s="69">
        <v>-17.297920000000001</v>
      </c>
      <c r="F158" s="69">
        <v>-14.355090000000001</v>
      </c>
      <c r="G158" s="69">
        <v>36.766852</v>
      </c>
      <c r="H158" s="69">
        <v>13.913845589999994</v>
      </c>
      <c r="I158" s="69">
        <v>13.588140799999991</v>
      </c>
      <c r="J158" s="69">
        <v>8.9765806899999632</v>
      </c>
      <c r="K158" s="69">
        <v>4.0545752199999754</v>
      </c>
      <c r="L158" s="69">
        <v>-5.2084159999999997</v>
      </c>
      <c r="M158" s="69">
        <v>-1.3564042200000017</v>
      </c>
      <c r="N158" s="69">
        <v>1.7892720000000111</v>
      </c>
      <c r="O158" s="69">
        <v>-2.8972840000000133</v>
      </c>
      <c r="P158" s="69">
        <v>-9.0816690000000051</v>
      </c>
      <c r="Q158" s="69">
        <v>-35.519714000000022</v>
      </c>
      <c r="R158" s="69">
        <v>-32.740744999999947</v>
      </c>
      <c r="S158" s="69">
        <v>-24.108205999999996</v>
      </c>
      <c r="T158" s="69" t="s">
        <v>318</v>
      </c>
      <c r="U158" s="6"/>
      <c r="V158" s="6"/>
      <c r="W158" s="6"/>
      <c r="X158" s="6"/>
      <c r="Y158" s="6"/>
      <c r="Z158" s="6"/>
      <c r="AA158" s="6"/>
      <c r="AB158" s="6"/>
    </row>
    <row r="159" spans="2:28" s="7" customFormat="1" ht="12.75" customHeight="1">
      <c r="B159" s="8"/>
      <c r="C159" s="57"/>
      <c r="D159" s="14"/>
      <c r="E159" s="14"/>
      <c r="F159" s="29"/>
      <c r="G159" s="29"/>
      <c r="H159" s="29"/>
      <c r="I159" s="29"/>
      <c r="J159" s="30"/>
      <c r="K159" s="30"/>
      <c r="L159" s="30"/>
      <c r="M159" s="15"/>
      <c r="N159" s="15"/>
      <c r="O159" s="15"/>
      <c r="P159" s="15"/>
      <c r="Q159" s="15"/>
      <c r="R159" s="15"/>
      <c r="S159" s="15"/>
      <c r="T159" s="15"/>
      <c r="U159" s="6"/>
      <c r="V159" s="6"/>
      <c r="W159" s="6"/>
      <c r="X159" s="6"/>
      <c r="Y159" s="6"/>
      <c r="Z159" s="6"/>
      <c r="AA159" s="6"/>
      <c r="AB159" s="6"/>
    </row>
    <row r="160" spans="2:28" s="7" customFormat="1" ht="12.75" customHeight="1">
      <c r="B160" s="8" t="s">
        <v>479</v>
      </c>
      <c r="C160" s="14"/>
      <c r="D160" s="14"/>
      <c r="E160" s="14"/>
      <c r="F160" s="14"/>
      <c r="G160" s="14"/>
      <c r="H160" s="14"/>
      <c r="I160" s="14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6"/>
      <c r="V160" s="6"/>
      <c r="W160" s="6"/>
      <c r="X160" s="6"/>
      <c r="Y160" s="6"/>
      <c r="Z160" s="6"/>
      <c r="AA160" s="6"/>
      <c r="AB160" s="6"/>
    </row>
    <row r="161" spans="1:180" s="7" customFormat="1" ht="12.75" customHeight="1">
      <c r="B161" s="8" t="s">
        <v>346</v>
      </c>
      <c r="C161" s="69">
        <v>22.571289667742679</v>
      </c>
      <c r="D161" s="69">
        <v>18.860039868152491</v>
      </c>
      <c r="E161" s="69">
        <v>19.392784587008016</v>
      </c>
      <c r="F161" s="69">
        <v>19.717469804402899</v>
      </c>
      <c r="G161" s="69">
        <v>24.558994467222785</v>
      </c>
      <c r="H161" s="69">
        <v>19.733880140768655</v>
      </c>
      <c r="I161" s="69">
        <v>21.264126368093908</v>
      </c>
      <c r="J161" s="69">
        <v>19.592316993747822</v>
      </c>
      <c r="K161" s="69">
        <v>21.189416981684762</v>
      </c>
      <c r="L161" s="69">
        <v>21.108106390366039</v>
      </c>
      <c r="M161" s="69">
        <v>21.432002561382305</v>
      </c>
      <c r="N161" s="69">
        <v>20.667803663312505</v>
      </c>
      <c r="O161" s="69">
        <v>22.874765394775437</v>
      </c>
      <c r="P161" s="69">
        <v>26.704674499699216</v>
      </c>
      <c r="Q161" s="69">
        <v>36.877517186986587</v>
      </c>
      <c r="R161" s="69">
        <v>37.050706700742509</v>
      </c>
      <c r="S161" s="69">
        <v>36.098582262148305</v>
      </c>
      <c r="T161" s="69" t="s">
        <v>318</v>
      </c>
      <c r="U161" s="6"/>
      <c r="V161" s="6"/>
      <c r="W161" s="6"/>
      <c r="X161" s="6"/>
      <c r="Y161" s="6"/>
      <c r="Z161" s="6"/>
      <c r="AA161" s="6"/>
      <c r="AB161" s="6"/>
    </row>
    <row r="162" spans="1:180" s="7" customFormat="1" ht="12.75" customHeight="1">
      <c r="A162" s="31" t="s">
        <v>13</v>
      </c>
      <c r="B162" s="32" t="s">
        <v>347</v>
      </c>
      <c r="C162" s="69">
        <v>11.88796584653079</v>
      </c>
      <c r="D162" s="69">
        <v>10.988270828032478</v>
      </c>
      <c r="E162" s="69">
        <v>10.837477186027677</v>
      </c>
      <c r="F162" s="69">
        <v>9.8062718571886691</v>
      </c>
      <c r="G162" s="69">
        <v>11.525096249956734</v>
      </c>
      <c r="H162" s="69">
        <v>11.742861914895897</v>
      </c>
      <c r="I162" s="69">
        <v>11.793087320282316</v>
      </c>
      <c r="J162" s="69">
        <v>10.65346948201484</v>
      </c>
      <c r="K162" s="69">
        <v>11.00157350291852</v>
      </c>
      <c r="L162" s="69">
        <v>11.2807818949252</v>
      </c>
      <c r="M162" s="69">
        <v>11.997390096953694</v>
      </c>
      <c r="N162" s="69">
        <v>12.023357861366929</v>
      </c>
      <c r="O162" s="69">
        <v>11.638497146543633</v>
      </c>
      <c r="P162" s="69">
        <v>12.102613274573612</v>
      </c>
      <c r="Q162" s="69">
        <v>18.954555899276517</v>
      </c>
      <c r="R162" s="69">
        <v>12.358549765463273</v>
      </c>
      <c r="S162" s="69">
        <v>12.952837944651318</v>
      </c>
      <c r="T162" s="69" t="s">
        <v>318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</row>
    <row r="163" spans="1:180" s="7" customFormat="1" ht="12.75" customHeight="1">
      <c r="B163" s="8" t="s">
        <v>348</v>
      </c>
      <c r="C163" s="69">
        <v>67.306666608700013</v>
      </c>
      <c r="D163" s="69">
        <v>64.012654094446063</v>
      </c>
      <c r="E163" s="69">
        <v>58.99168007335016</v>
      </c>
      <c r="F163" s="69">
        <v>63.626266109054498</v>
      </c>
      <c r="G163" s="69">
        <v>70.606564573870116</v>
      </c>
      <c r="H163" s="69">
        <v>59.179475900333998</v>
      </c>
      <c r="I163" s="69">
        <v>60.093192814654337</v>
      </c>
      <c r="J163" s="69">
        <v>59.140140850283885</v>
      </c>
      <c r="K163" s="69">
        <v>59.079946808267593</v>
      </c>
      <c r="L163" s="69">
        <v>63.429062335061225</v>
      </c>
      <c r="M163" s="69">
        <v>67.09128685244454</v>
      </c>
      <c r="N163" s="69">
        <v>65.310542859173083</v>
      </c>
      <c r="O163" s="69">
        <v>65.098542111588856</v>
      </c>
      <c r="P163" s="69">
        <v>59.173952149962069</v>
      </c>
      <c r="Q163" s="69">
        <v>53.623471339012717</v>
      </c>
      <c r="R163" s="69">
        <v>55.565071558143686</v>
      </c>
      <c r="S163" s="69">
        <v>61.368142141518923</v>
      </c>
      <c r="T163" s="69" t="s">
        <v>318</v>
      </c>
      <c r="U163" s="6"/>
      <c r="V163" s="6"/>
      <c r="W163" s="6"/>
      <c r="X163" s="6"/>
      <c r="Y163" s="6"/>
      <c r="Z163" s="6"/>
      <c r="AA163" s="6"/>
      <c r="AB163" s="6"/>
    </row>
    <row r="164" spans="1:180" s="7" customFormat="1" ht="12.75" customHeight="1">
      <c r="B164" s="8" t="s">
        <v>349</v>
      </c>
      <c r="C164" s="69">
        <v>-3.4796886179141264</v>
      </c>
      <c r="D164" s="69">
        <v>-5.4482148721459893</v>
      </c>
      <c r="E164" s="69">
        <v>7.1368404020251726</v>
      </c>
      <c r="F164" s="69">
        <v>5.8525935097334925</v>
      </c>
      <c r="G164" s="69">
        <v>-15.31332939766849</v>
      </c>
      <c r="H164" s="69">
        <v>-5.5622151321322075</v>
      </c>
      <c r="I164" s="69">
        <v>-5.3629149933752824</v>
      </c>
      <c r="J164" s="69">
        <v>-3.4989855186678764</v>
      </c>
      <c r="K164" s="69">
        <v>-1.5424340121100122</v>
      </c>
      <c r="L164" s="69">
        <v>1.8603696932816844</v>
      </c>
      <c r="M164" s="69">
        <v>0.45743294409204627</v>
      </c>
      <c r="N164" s="69">
        <v>-0.57625116971131085</v>
      </c>
      <c r="O164" s="69">
        <v>0.88838661808383779</v>
      </c>
      <c r="P164" s="69">
        <v>2.8735764312480918</v>
      </c>
      <c r="Q164" s="69">
        <v>11.169741352759868</v>
      </c>
      <c r="R164" s="69">
        <v>10.387960970395117</v>
      </c>
      <c r="S164" s="69">
        <v>7.3078279526367114</v>
      </c>
      <c r="T164" s="91">
        <v>7.0000000000000009</v>
      </c>
      <c r="U164" s="6"/>
      <c r="V164" s="6"/>
      <c r="W164" s="6"/>
      <c r="X164" s="6"/>
      <c r="Y164" s="6"/>
      <c r="Z164" s="6"/>
      <c r="AA164" s="6"/>
      <c r="AB164" s="6"/>
    </row>
    <row r="165" spans="1:180" s="7" customFormat="1" ht="12.75" customHeight="1">
      <c r="B165" s="8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6"/>
      <c r="V165" s="6"/>
      <c r="W165" s="6"/>
      <c r="X165" s="6"/>
      <c r="Y165" s="6"/>
      <c r="Z165" s="6"/>
      <c r="AA165" s="6"/>
      <c r="AB165" s="6"/>
    </row>
    <row r="166" spans="1:180" s="7" customFormat="1" ht="12.75" customHeight="1">
      <c r="B166" s="13" t="s">
        <v>511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6"/>
      <c r="V166" s="6"/>
      <c r="W166" s="6"/>
      <c r="X166" s="6"/>
      <c r="Y166" s="6"/>
      <c r="Z166" s="6"/>
      <c r="AA166" s="6"/>
      <c r="AB166" s="6"/>
    </row>
    <row r="167" spans="1:180" s="7" customFormat="1" ht="12.75" customHeight="1">
      <c r="B167" s="8" t="s">
        <v>461</v>
      </c>
      <c r="C167" s="71">
        <v>16788</v>
      </c>
      <c r="D167" s="71">
        <v>18401</v>
      </c>
      <c r="E167" s="71">
        <v>14441</v>
      </c>
      <c r="F167" s="71">
        <v>18206</v>
      </c>
      <c r="G167" s="71">
        <v>14003</v>
      </c>
      <c r="H167" s="71">
        <v>12984</v>
      </c>
      <c r="I167" s="71">
        <v>8922</v>
      </c>
      <c r="J167" s="71">
        <v>16190</v>
      </c>
      <c r="K167" s="71">
        <v>21194</v>
      </c>
      <c r="L167" s="71">
        <v>18319</v>
      </c>
      <c r="M167" s="71">
        <v>29954</v>
      </c>
      <c r="N167" s="71">
        <v>43471</v>
      </c>
      <c r="O167" s="71">
        <v>52233</v>
      </c>
      <c r="P167" s="71">
        <v>34859</v>
      </c>
      <c r="Q167" s="71">
        <v>32141</v>
      </c>
      <c r="R167" s="71">
        <v>39520</v>
      </c>
      <c r="S167" s="71">
        <v>63212</v>
      </c>
      <c r="T167" s="71" t="s">
        <v>318</v>
      </c>
      <c r="U167" s="6"/>
      <c r="V167" s="6"/>
      <c r="W167" s="6"/>
      <c r="X167" s="6"/>
      <c r="Y167" s="6"/>
      <c r="Z167" s="6"/>
      <c r="AA167" s="6"/>
      <c r="AB167" s="6"/>
    </row>
    <row r="168" spans="1:180" s="7" customFormat="1" ht="12.75" customHeight="1">
      <c r="B168" s="8" t="s">
        <v>399</v>
      </c>
      <c r="C168" s="71">
        <v>106760</v>
      </c>
      <c r="D168" s="71">
        <v>113834</v>
      </c>
      <c r="E168" s="71">
        <v>104290</v>
      </c>
      <c r="F168" s="71">
        <v>117047</v>
      </c>
      <c r="G168" s="71">
        <v>132528</v>
      </c>
      <c r="H168" s="71">
        <v>128306</v>
      </c>
      <c r="I168" s="71">
        <v>137993</v>
      </c>
      <c r="J168" s="71">
        <v>145708</v>
      </c>
      <c r="K168" s="71">
        <v>160483</v>
      </c>
      <c r="L168" s="71">
        <v>171001</v>
      </c>
      <c r="M168" s="71">
        <v>167893</v>
      </c>
      <c r="N168" s="71">
        <v>188081</v>
      </c>
      <c r="O168" s="71">
        <v>193645</v>
      </c>
      <c r="P168" s="71">
        <v>187692</v>
      </c>
      <c r="Q168" s="71">
        <v>160885</v>
      </c>
      <c r="R168" s="71">
        <v>160336</v>
      </c>
      <c r="S168" s="71">
        <v>185995</v>
      </c>
      <c r="T168" s="71" t="s">
        <v>318</v>
      </c>
      <c r="U168" s="6"/>
      <c r="V168" s="6"/>
      <c r="W168" s="6"/>
      <c r="X168" s="6"/>
      <c r="Y168" s="6"/>
      <c r="Z168" s="6"/>
      <c r="AA168" s="6"/>
      <c r="AB168" s="6"/>
    </row>
    <row r="169" spans="1:180" s="7" customFormat="1" ht="12.75" customHeight="1">
      <c r="B169" s="8" t="s">
        <v>350</v>
      </c>
      <c r="C169" s="71">
        <v>-89972</v>
      </c>
      <c r="D169" s="71">
        <v>-95433</v>
      </c>
      <c r="E169" s="71">
        <v>-89849</v>
      </c>
      <c r="F169" s="71">
        <v>-98841</v>
      </c>
      <c r="G169" s="71">
        <v>-118525</v>
      </c>
      <c r="H169" s="71">
        <v>-115322</v>
      </c>
      <c r="I169" s="71">
        <v>-129071</v>
      </c>
      <c r="J169" s="71">
        <v>-129518</v>
      </c>
      <c r="K169" s="71">
        <v>-139289</v>
      </c>
      <c r="L169" s="71">
        <v>-152682</v>
      </c>
      <c r="M169" s="71">
        <v>-137938</v>
      </c>
      <c r="N169" s="71">
        <v>-144610</v>
      </c>
      <c r="O169" s="71">
        <v>-141412</v>
      </c>
      <c r="P169" s="71">
        <v>-152833</v>
      </c>
      <c r="Q169" s="71">
        <v>-128744</v>
      </c>
      <c r="R169" s="71">
        <v>-120816</v>
      </c>
      <c r="S169" s="71">
        <v>-122782</v>
      </c>
      <c r="T169" s="71" t="s">
        <v>318</v>
      </c>
      <c r="U169" s="6"/>
      <c r="V169" s="6"/>
      <c r="W169" s="6"/>
      <c r="X169" s="6"/>
      <c r="Y169" s="6"/>
      <c r="Z169" s="6"/>
      <c r="AA169" s="6"/>
      <c r="AB169" s="6"/>
    </row>
    <row r="170" spans="1:180" s="7" customFormat="1" ht="12.75" customHeight="1">
      <c r="B170" s="8"/>
      <c r="C170" s="15"/>
      <c r="D170" s="15"/>
      <c r="E170" s="15"/>
      <c r="F170" s="15"/>
      <c r="G170" s="15"/>
      <c r="H170" s="15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15"/>
      <c r="T170" s="15"/>
      <c r="U170" s="6"/>
      <c r="V170" s="6"/>
      <c r="W170" s="6"/>
      <c r="X170" s="6"/>
      <c r="Y170" s="6"/>
      <c r="Z170" s="6"/>
      <c r="AA170" s="6"/>
      <c r="AB170" s="6"/>
    </row>
    <row r="171" spans="1:180" s="7" customFormat="1" ht="12.75" customHeight="1">
      <c r="B171" s="8" t="s">
        <v>480</v>
      </c>
      <c r="C171" s="14"/>
      <c r="D171" s="14"/>
      <c r="E171" s="14"/>
      <c r="F171" s="14"/>
      <c r="G171" s="14"/>
      <c r="H171" s="14"/>
      <c r="I171" s="14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6"/>
      <c r="V171" s="6"/>
      <c r="W171" s="6"/>
      <c r="X171" s="6"/>
      <c r="Y171" s="6"/>
      <c r="Z171" s="6"/>
      <c r="AA171" s="6"/>
      <c r="AB171" s="6"/>
    </row>
    <row r="172" spans="1:180" s="7" customFormat="1" ht="12.75" customHeight="1">
      <c r="B172" s="8" t="s">
        <v>351</v>
      </c>
      <c r="C172" s="71" t="s">
        <v>81</v>
      </c>
      <c r="D172" s="72">
        <v>9.6080500000000004</v>
      </c>
      <c r="E172" s="72">
        <v>-21.520569999999999</v>
      </c>
      <c r="F172" s="72">
        <v>26.071601689633674</v>
      </c>
      <c r="G172" s="72">
        <v>-23.085795891464358</v>
      </c>
      <c r="H172" s="72">
        <v>-7.2770120688423923</v>
      </c>
      <c r="I172" s="72">
        <v>-31.284658040665438</v>
      </c>
      <c r="J172" s="72">
        <v>81.461555704998887</v>
      </c>
      <c r="K172" s="72">
        <v>30.907967881408283</v>
      </c>
      <c r="L172" s="72">
        <v>-13.565159950929505</v>
      </c>
      <c r="M172" s="72">
        <v>63.513292210273484</v>
      </c>
      <c r="N172" s="72">
        <v>45.125859651465582</v>
      </c>
      <c r="O172" s="72">
        <v>20.155966046329745</v>
      </c>
      <c r="P172" s="72">
        <v>-33.262496888939943</v>
      </c>
      <c r="Q172" s="72">
        <v>-7.7971255629822984</v>
      </c>
      <c r="R172" s="72">
        <v>22.958215363554334</v>
      </c>
      <c r="S172" s="72">
        <v>59.949392712550598</v>
      </c>
      <c r="T172" s="72" t="s">
        <v>318</v>
      </c>
      <c r="U172" s="6"/>
      <c r="V172" s="6"/>
      <c r="W172" s="6"/>
      <c r="X172" s="6"/>
      <c r="Y172" s="6"/>
      <c r="Z172" s="6"/>
      <c r="AA172" s="6"/>
      <c r="AB172" s="6"/>
    </row>
    <row r="173" spans="1:180" s="7" customFormat="1" ht="12.75" customHeight="1">
      <c r="B173" s="8" t="s">
        <v>352</v>
      </c>
      <c r="C173" s="71" t="s">
        <v>81</v>
      </c>
      <c r="D173" s="72">
        <v>6.62608</v>
      </c>
      <c r="E173" s="72">
        <v>-8.3841400000000004</v>
      </c>
      <c r="F173" s="72">
        <v>12.232237031354876</v>
      </c>
      <c r="G173" s="72">
        <v>13.226310798226359</v>
      </c>
      <c r="H173" s="72">
        <v>-3.1857418809610016</v>
      </c>
      <c r="I173" s="72">
        <v>7.5499197231618131</v>
      </c>
      <c r="J173" s="72">
        <v>5.5908633046603873</v>
      </c>
      <c r="K173" s="72">
        <v>10.14014330029922</v>
      </c>
      <c r="L173" s="72">
        <v>6.5539652174996688</v>
      </c>
      <c r="M173" s="72">
        <v>-1.8175332307998171</v>
      </c>
      <c r="N173" s="72">
        <v>12.024325016528392</v>
      </c>
      <c r="O173" s="72">
        <v>2.9582998814340566</v>
      </c>
      <c r="P173" s="72">
        <v>-3.0741821374164036</v>
      </c>
      <c r="Q173" s="72">
        <v>-14.282441446625327</v>
      </c>
      <c r="R173" s="72">
        <v>-0.34123752991267464</v>
      </c>
      <c r="S173" s="72">
        <v>16.003268136912485</v>
      </c>
      <c r="T173" s="72" t="s">
        <v>318</v>
      </c>
      <c r="U173" s="6"/>
      <c r="V173" s="6"/>
      <c r="W173" s="6"/>
      <c r="X173" s="6"/>
      <c r="Y173" s="6"/>
      <c r="Z173" s="6"/>
      <c r="AA173" s="6"/>
      <c r="AB173" s="6"/>
    </row>
    <row r="174" spans="1:180" s="7" customFormat="1" ht="12.75" customHeight="1">
      <c r="B174" s="8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4"/>
      <c r="N174" s="14"/>
      <c r="O174" s="14"/>
      <c r="P174" s="15"/>
      <c r="Q174" s="15"/>
      <c r="R174" s="15"/>
      <c r="S174" s="15"/>
      <c r="T174" s="15"/>
      <c r="U174" s="6"/>
      <c r="V174" s="6"/>
      <c r="W174" s="6"/>
      <c r="X174" s="6"/>
      <c r="Y174" s="6"/>
      <c r="Z174" s="6"/>
      <c r="AA174" s="6"/>
      <c r="AB174" s="6"/>
    </row>
    <row r="175" spans="1:180" s="7" customFormat="1" ht="12.75" customHeight="1">
      <c r="B175" s="18" t="s">
        <v>512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6"/>
      <c r="V175" s="6"/>
      <c r="W175" s="6"/>
      <c r="X175" s="6"/>
      <c r="Y175" s="6"/>
      <c r="Z175" s="6"/>
      <c r="AA175" s="6"/>
      <c r="AB175" s="6"/>
    </row>
    <row r="176" spans="1:180" s="7" customFormat="1" ht="12.75" customHeight="1">
      <c r="B176" s="8" t="s">
        <v>82</v>
      </c>
      <c r="C176" s="71">
        <v>16788</v>
      </c>
      <c r="D176" s="71">
        <v>18401</v>
      </c>
      <c r="E176" s="71">
        <v>14441</v>
      </c>
      <c r="F176" s="71">
        <v>18206</v>
      </c>
      <c r="G176" s="71">
        <v>14003</v>
      </c>
      <c r="H176" s="71">
        <v>12984</v>
      </c>
      <c r="I176" s="71">
        <v>8922</v>
      </c>
      <c r="J176" s="71">
        <v>16190</v>
      </c>
      <c r="K176" s="71">
        <v>21194</v>
      </c>
      <c r="L176" s="71">
        <v>18319</v>
      </c>
      <c r="M176" s="71">
        <v>29954</v>
      </c>
      <c r="N176" s="71">
        <v>43471</v>
      </c>
      <c r="O176" s="71">
        <v>52233</v>
      </c>
      <c r="P176" s="71">
        <v>34859</v>
      </c>
      <c r="Q176" s="71">
        <v>32141</v>
      </c>
      <c r="R176" s="71">
        <v>39520</v>
      </c>
      <c r="S176" s="71">
        <v>63212</v>
      </c>
      <c r="T176" s="71" t="s">
        <v>318</v>
      </c>
      <c r="U176" s="6"/>
      <c r="V176" s="6"/>
      <c r="W176" s="6"/>
      <c r="X176" s="6"/>
      <c r="Y176" s="6"/>
      <c r="Z176" s="6"/>
      <c r="AA176" s="6"/>
      <c r="AB176" s="6"/>
    </row>
    <row r="177" spans="1:28" s="7" customFormat="1" ht="12.75" customHeight="1">
      <c r="B177" s="8" t="s">
        <v>462</v>
      </c>
      <c r="C177" s="71">
        <v>3887</v>
      </c>
      <c r="D177" s="71">
        <v>5497</v>
      </c>
      <c r="E177" s="71">
        <v>4824</v>
      </c>
      <c r="F177" s="71">
        <v>4612</v>
      </c>
      <c r="G177" s="71">
        <v>7692</v>
      </c>
      <c r="H177" s="71">
        <v>972</v>
      </c>
      <c r="I177" s="71">
        <v>1770</v>
      </c>
      <c r="J177" s="71">
        <v>6466</v>
      </c>
      <c r="K177" s="71">
        <v>3619</v>
      </c>
      <c r="L177" s="71">
        <v>3518</v>
      </c>
      <c r="M177" s="71">
        <v>4842</v>
      </c>
      <c r="N177" s="71">
        <v>5492</v>
      </c>
      <c r="O177" s="71">
        <v>4348</v>
      </c>
      <c r="P177" s="71">
        <v>3977.4436948135708</v>
      </c>
      <c r="Q177" s="71">
        <v>4810.4638744260228</v>
      </c>
      <c r="R177" s="71">
        <v>6132.0086950000004</v>
      </c>
      <c r="S177" s="71">
        <v>5551.0680659333339</v>
      </c>
      <c r="T177" s="71" t="s">
        <v>318</v>
      </c>
      <c r="U177" s="6"/>
      <c r="V177" s="6"/>
      <c r="W177" s="6"/>
      <c r="X177" s="6"/>
      <c r="Y177" s="6"/>
      <c r="Z177" s="6"/>
      <c r="AA177" s="6"/>
      <c r="AB177" s="6"/>
    </row>
    <row r="178" spans="1:28" s="7" customFormat="1" ht="12.75" customHeight="1">
      <c r="B178" s="8" t="s">
        <v>443</v>
      </c>
      <c r="C178" s="71">
        <v>370</v>
      </c>
      <c r="D178" s="71">
        <v>498</v>
      </c>
      <c r="E178" s="71">
        <v>497</v>
      </c>
      <c r="F178" s="71">
        <v>170</v>
      </c>
      <c r="G178" s="71">
        <v>143</v>
      </c>
      <c r="H178" s="71">
        <v>174</v>
      </c>
      <c r="I178" s="71">
        <v>952</v>
      </c>
      <c r="J178" s="71">
        <v>693</v>
      </c>
      <c r="K178" s="71">
        <v>261</v>
      </c>
      <c r="L178" s="71">
        <v>1389</v>
      </c>
      <c r="M178" s="71">
        <v>969</v>
      </c>
      <c r="N178" s="71">
        <v>1071</v>
      </c>
      <c r="O178" s="71">
        <v>933</v>
      </c>
      <c r="P178" s="71">
        <v>1331.6803464899999</v>
      </c>
      <c r="Q178" s="71">
        <v>40.025455692775665</v>
      </c>
      <c r="R178" s="71">
        <v>1392.3019999999999</v>
      </c>
      <c r="S178" s="71">
        <v>1911.8334659499997</v>
      </c>
      <c r="T178" s="71" t="s">
        <v>318</v>
      </c>
      <c r="U178" s="6"/>
      <c r="V178" s="53"/>
      <c r="W178" s="6"/>
      <c r="X178" s="6"/>
      <c r="Y178" s="6"/>
      <c r="Z178" s="6"/>
      <c r="AA178" s="6"/>
      <c r="AB178" s="6"/>
    </row>
    <row r="179" spans="1:28" s="7" customFormat="1" ht="12.75" customHeight="1">
      <c r="B179" s="8" t="s">
        <v>444</v>
      </c>
      <c r="C179" s="71">
        <v>126</v>
      </c>
      <c r="D179" s="71">
        <v>42</v>
      </c>
      <c r="E179" s="71">
        <v>67</v>
      </c>
      <c r="F179" s="71">
        <v>44</v>
      </c>
      <c r="G179" s="71">
        <v>44</v>
      </c>
      <c r="H179" s="71">
        <v>48</v>
      </c>
      <c r="I179" s="71">
        <v>141</v>
      </c>
      <c r="J179" s="71">
        <v>70</v>
      </c>
      <c r="K179" s="71">
        <v>142</v>
      </c>
      <c r="L179" s="71">
        <v>190</v>
      </c>
      <c r="M179" s="71">
        <v>138</v>
      </c>
      <c r="N179" s="71">
        <v>185</v>
      </c>
      <c r="O179" s="71">
        <v>414</v>
      </c>
      <c r="P179" s="71">
        <v>257</v>
      </c>
      <c r="Q179" s="71">
        <v>1381.2097412500002</v>
      </c>
      <c r="R179" s="71">
        <v>339.50276000000002</v>
      </c>
      <c r="S179" s="71">
        <v>525.12734208787867</v>
      </c>
      <c r="T179" s="71" t="s">
        <v>318</v>
      </c>
      <c r="U179" s="6"/>
      <c r="V179" s="53"/>
      <c r="W179" s="6"/>
      <c r="X179" s="6"/>
      <c r="Y179" s="6"/>
      <c r="Z179" s="6"/>
      <c r="AA179" s="6"/>
      <c r="AB179" s="6"/>
    </row>
    <row r="180" spans="1:28" s="7" customFormat="1" ht="12.75" customHeight="1">
      <c r="B180" s="8" t="s">
        <v>445</v>
      </c>
      <c r="C180" s="71">
        <v>7292</v>
      </c>
      <c r="D180" s="71">
        <v>5888</v>
      </c>
      <c r="E180" s="71">
        <v>2706</v>
      </c>
      <c r="F180" s="71">
        <v>3434</v>
      </c>
      <c r="G180" s="71">
        <v>3002</v>
      </c>
      <c r="H180" s="71">
        <v>2010</v>
      </c>
      <c r="I180" s="71">
        <v>748</v>
      </c>
      <c r="J180" s="71">
        <v>660</v>
      </c>
      <c r="K180" s="71" t="s">
        <v>81</v>
      </c>
      <c r="L180" s="71" t="s">
        <v>81</v>
      </c>
      <c r="M180" s="71" t="s">
        <v>81</v>
      </c>
      <c r="N180" s="71" t="s">
        <v>81</v>
      </c>
      <c r="O180" s="71" t="s">
        <v>81</v>
      </c>
      <c r="P180" s="71" t="s">
        <v>81</v>
      </c>
      <c r="Q180" s="71" t="s">
        <v>81</v>
      </c>
      <c r="R180" s="71" t="s">
        <v>81</v>
      </c>
      <c r="S180" s="71" t="s">
        <v>318</v>
      </c>
      <c r="T180" s="71" t="s">
        <v>318</v>
      </c>
      <c r="U180" s="6"/>
      <c r="V180" s="53"/>
      <c r="W180" s="6"/>
      <c r="X180" s="6"/>
      <c r="Y180" s="6"/>
      <c r="Z180" s="6"/>
      <c r="AA180" s="6"/>
      <c r="AB180" s="6"/>
    </row>
    <row r="181" spans="1:28" s="7" customFormat="1" ht="12.75" customHeight="1"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15"/>
      <c r="U181" s="6"/>
      <c r="V181" s="6"/>
      <c r="W181" s="6"/>
      <c r="X181" s="6"/>
      <c r="Y181" s="6"/>
      <c r="Z181" s="6"/>
      <c r="AA181" s="6"/>
      <c r="AB181" s="6"/>
    </row>
    <row r="182" spans="1:28" s="7" customFormat="1" ht="12.75" customHeight="1">
      <c r="B182" s="8" t="s">
        <v>493</v>
      </c>
      <c r="C182" s="71">
        <v>106760</v>
      </c>
      <c r="D182" s="71">
        <v>113834</v>
      </c>
      <c r="E182" s="71">
        <v>104290</v>
      </c>
      <c r="F182" s="71">
        <v>117047</v>
      </c>
      <c r="G182" s="71">
        <v>132528</v>
      </c>
      <c r="H182" s="71">
        <v>128306</v>
      </c>
      <c r="I182" s="71">
        <v>137993</v>
      </c>
      <c r="J182" s="71">
        <v>145708</v>
      </c>
      <c r="K182" s="71">
        <v>160483</v>
      </c>
      <c r="L182" s="71">
        <v>171001</v>
      </c>
      <c r="M182" s="71">
        <v>167893</v>
      </c>
      <c r="N182" s="71">
        <v>188081</v>
      </c>
      <c r="O182" s="71">
        <v>193645</v>
      </c>
      <c r="P182" s="71">
        <v>187692</v>
      </c>
      <c r="Q182" s="71">
        <v>160885</v>
      </c>
      <c r="R182" s="71">
        <v>160336</v>
      </c>
      <c r="S182" s="71">
        <v>185995</v>
      </c>
      <c r="T182" s="71" t="s">
        <v>318</v>
      </c>
      <c r="U182" s="53"/>
      <c r="V182" s="6"/>
      <c r="W182" s="6"/>
      <c r="X182" s="6"/>
      <c r="Y182" s="6"/>
      <c r="Z182" s="6"/>
      <c r="AA182" s="6"/>
      <c r="AB182" s="6"/>
    </row>
    <row r="183" spans="1:28" s="7" customFormat="1" ht="12.75" customHeight="1">
      <c r="A183" s="73"/>
      <c r="B183" s="8" t="s">
        <v>462</v>
      </c>
      <c r="C183" s="71">
        <v>63961</v>
      </c>
      <c r="D183" s="71">
        <v>72824</v>
      </c>
      <c r="E183" s="71">
        <v>64593</v>
      </c>
      <c r="F183" s="71">
        <v>66152</v>
      </c>
      <c r="G183" s="71">
        <v>70460.350000000006</v>
      </c>
      <c r="H183" s="71">
        <v>67094</v>
      </c>
      <c r="I183" s="71">
        <v>80724</v>
      </c>
      <c r="J183" s="71">
        <v>81307</v>
      </c>
      <c r="K183" s="71">
        <v>95214</v>
      </c>
      <c r="L183" s="71">
        <v>109087</v>
      </c>
      <c r="M183" s="71">
        <v>94255</v>
      </c>
      <c r="N183" s="71">
        <v>111067</v>
      </c>
      <c r="O183" s="71">
        <v>128222</v>
      </c>
      <c r="P183" s="71">
        <v>110802</v>
      </c>
      <c r="Q183" s="71">
        <v>94383.284209999998</v>
      </c>
      <c r="R183" s="71">
        <v>90901.093649999995</v>
      </c>
      <c r="S183" s="71">
        <v>108957.08305000002</v>
      </c>
      <c r="T183" s="71" t="s">
        <v>318</v>
      </c>
      <c r="U183" s="53"/>
      <c r="V183" s="6"/>
      <c r="W183" s="6"/>
      <c r="X183" s="6"/>
      <c r="Y183" s="6"/>
      <c r="Z183" s="6"/>
      <c r="AA183" s="6"/>
      <c r="AB183" s="6"/>
    </row>
    <row r="184" spans="1:28" s="7" customFormat="1" ht="12.75" customHeight="1">
      <c r="A184" s="73"/>
      <c r="B184" s="8" t="s">
        <v>83</v>
      </c>
      <c r="C184" s="71">
        <v>12866.856</v>
      </c>
      <c r="D184" s="71">
        <v>12684.268</v>
      </c>
      <c r="E184" s="71">
        <v>11100.284</v>
      </c>
      <c r="F184" s="71">
        <v>12956.771000000001</v>
      </c>
      <c r="G184" s="71">
        <v>15213.050999999999</v>
      </c>
      <c r="H184" s="71">
        <v>12556</v>
      </c>
      <c r="I184" s="71">
        <v>13158</v>
      </c>
      <c r="J184" s="71">
        <v>12116</v>
      </c>
      <c r="K184" s="71">
        <v>14132</v>
      </c>
      <c r="L184" s="71">
        <v>13225</v>
      </c>
      <c r="M184" s="71">
        <v>13798</v>
      </c>
      <c r="N184" s="71">
        <v>14488</v>
      </c>
      <c r="O184" s="71">
        <v>13380</v>
      </c>
      <c r="P184" s="71">
        <v>12619</v>
      </c>
      <c r="Q184" s="71">
        <v>12186.46701</v>
      </c>
      <c r="R184" s="71">
        <v>13241.614450000001</v>
      </c>
      <c r="S184" s="71">
        <v>13174.06162</v>
      </c>
      <c r="T184" s="71" t="s">
        <v>318</v>
      </c>
      <c r="U184" s="53"/>
      <c r="V184" s="6"/>
      <c r="W184" s="6"/>
      <c r="X184" s="6"/>
      <c r="Y184" s="6"/>
      <c r="Z184" s="6"/>
      <c r="AA184" s="6"/>
      <c r="AB184" s="6"/>
    </row>
    <row r="185" spans="1:28" s="7" customFormat="1" ht="12.75" customHeight="1">
      <c r="A185" s="73"/>
      <c r="B185" s="8" t="s">
        <v>84</v>
      </c>
      <c r="C185" s="71">
        <v>779.82100000000003</v>
      </c>
      <c r="D185" s="71">
        <v>802.93200000000002</v>
      </c>
      <c r="E185" s="71">
        <v>1013.043</v>
      </c>
      <c r="F185" s="71">
        <v>1926.184</v>
      </c>
      <c r="G185" s="71">
        <v>5214</v>
      </c>
      <c r="H185" s="71">
        <v>5689</v>
      </c>
      <c r="I185" s="71">
        <v>6353</v>
      </c>
      <c r="J185" s="71">
        <v>12413</v>
      </c>
      <c r="K185" s="71">
        <v>13033</v>
      </c>
      <c r="L185" s="71">
        <v>7319</v>
      </c>
      <c r="M185" s="71">
        <v>7343</v>
      </c>
      <c r="N185" s="71">
        <v>9670</v>
      </c>
      <c r="O185" s="71">
        <v>9355</v>
      </c>
      <c r="P185" s="71">
        <v>8938</v>
      </c>
      <c r="Q185" s="71">
        <v>17167.829800000003</v>
      </c>
      <c r="R185" s="71">
        <v>13526.302600000001</v>
      </c>
      <c r="S185" s="71">
        <v>8308.6566700000003</v>
      </c>
      <c r="T185" s="71" t="s">
        <v>318</v>
      </c>
      <c r="U185" s="53"/>
      <c r="V185" s="6"/>
      <c r="W185" s="6"/>
      <c r="X185" s="6"/>
      <c r="Y185" s="6"/>
      <c r="Z185" s="6"/>
      <c r="AA185" s="6"/>
      <c r="AB185" s="6"/>
    </row>
    <row r="186" spans="1:28" s="7" customFormat="1" ht="12.75" customHeight="1">
      <c r="A186" s="73"/>
      <c r="B186" s="8" t="s">
        <v>373</v>
      </c>
      <c r="C186" s="71">
        <v>7109.34</v>
      </c>
      <c r="D186" s="71">
        <v>9932.08</v>
      </c>
      <c r="E186" s="71">
        <v>8621.3430000000008</v>
      </c>
      <c r="F186" s="71">
        <v>8393.8610000000008</v>
      </c>
      <c r="G186" s="71">
        <v>7488.73</v>
      </c>
      <c r="H186" s="71">
        <v>5084</v>
      </c>
      <c r="I186" s="71">
        <v>5777</v>
      </c>
      <c r="J186" s="71">
        <v>5851</v>
      </c>
      <c r="K186" s="71">
        <v>5207</v>
      </c>
      <c r="L186" s="71">
        <v>3917</v>
      </c>
      <c r="M186" s="71">
        <v>4352</v>
      </c>
      <c r="N186" s="71">
        <v>6745</v>
      </c>
      <c r="O186" s="71">
        <v>8820</v>
      </c>
      <c r="P186" s="71">
        <v>12026</v>
      </c>
      <c r="Q186" s="71">
        <v>6531.3013900000005</v>
      </c>
      <c r="R186" s="71">
        <v>5502.76361</v>
      </c>
      <c r="S186" s="71">
        <v>10251.0422</v>
      </c>
      <c r="T186" s="71" t="s">
        <v>318</v>
      </c>
      <c r="U186" s="53"/>
      <c r="V186" s="6"/>
      <c r="W186" s="6"/>
      <c r="X186" s="6"/>
      <c r="Y186" s="6"/>
      <c r="Z186" s="6"/>
      <c r="AA186" s="6"/>
      <c r="AB186" s="6"/>
    </row>
    <row r="187" spans="1:28" s="7" customFormat="1" ht="12.75" customHeight="1">
      <c r="A187" s="73"/>
      <c r="B187" s="8" t="s">
        <v>450</v>
      </c>
      <c r="C187" s="71">
        <v>1711.1690000000001</v>
      </c>
      <c r="D187" s="71">
        <v>2735.279</v>
      </c>
      <c r="E187" s="71">
        <v>3064.1669999999999</v>
      </c>
      <c r="F187" s="71">
        <v>5066.0469999999996</v>
      </c>
      <c r="G187" s="71">
        <v>5879.2049999999999</v>
      </c>
      <c r="H187" s="71">
        <v>4575</v>
      </c>
      <c r="I187" s="71">
        <v>6003</v>
      </c>
      <c r="J187" s="71">
        <v>5159</v>
      </c>
      <c r="K187" s="71">
        <v>5432</v>
      </c>
      <c r="L187" s="71">
        <v>5761</v>
      </c>
      <c r="M187" s="71">
        <v>5418</v>
      </c>
      <c r="N187" s="71">
        <v>8040</v>
      </c>
      <c r="O187" s="71">
        <v>9611</v>
      </c>
      <c r="P187" s="71">
        <v>5600</v>
      </c>
      <c r="Q187" s="71">
        <v>5764.0941899999998</v>
      </c>
      <c r="R187" s="71">
        <v>6120.5089900000003</v>
      </c>
      <c r="S187" s="71">
        <v>10391.203229999999</v>
      </c>
      <c r="T187" s="71" t="s">
        <v>318</v>
      </c>
      <c r="U187" s="88"/>
      <c r="V187" s="6"/>
      <c r="W187" s="6"/>
      <c r="X187" s="6"/>
      <c r="Y187" s="6"/>
      <c r="Z187" s="6"/>
      <c r="AA187" s="6"/>
      <c r="AB187" s="6"/>
    </row>
    <row r="188" spans="1:28" s="7" customFormat="1" ht="12.75" customHeight="1">
      <c r="A188" s="73"/>
      <c r="B188" s="8" t="s">
        <v>451</v>
      </c>
      <c r="C188" s="71">
        <v>3963.3049999999998</v>
      </c>
      <c r="D188" s="71">
        <v>3213.076</v>
      </c>
      <c r="E188" s="71">
        <v>2942.5819999999999</v>
      </c>
      <c r="F188" s="71">
        <v>4792.83</v>
      </c>
      <c r="G188" s="71">
        <v>5617</v>
      </c>
      <c r="H188" s="71">
        <v>5115</v>
      </c>
      <c r="I188" s="71">
        <v>8055</v>
      </c>
      <c r="J188" s="71">
        <v>6521</v>
      </c>
      <c r="K188" s="71">
        <v>6575</v>
      </c>
      <c r="L188" s="71">
        <v>7307</v>
      </c>
      <c r="M188" s="71">
        <v>3950</v>
      </c>
      <c r="N188" s="71">
        <v>4763</v>
      </c>
      <c r="O188" s="71">
        <v>5204</v>
      </c>
      <c r="P188" s="71">
        <v>5575</v>
      </c>
      <c r="Q188" s="71">
        <v>5343.3654100000003</v>
      </c>
      <c r="R188" s="71">
        <v>5497.6333400000003</v>
      </c>
      <c r="S188" s="71">
        <v>5773.0661199999995</v>
      </c>
      <c r="T188" s="71" t="s">
        <v>318</v>
      </c>
      <c r="U188" s="53"/>
      <c r="V188" s="6"/>
      <c r="W188" s="6"/>
      <c r="X188" s="6"/>
      <c r="Y188" s="6"/>
      <c r="Z188" s="6"/>
      <c r="AA188" s="6"/>
      <c r="AB188" s="6"/>
    </row>
    <row r="189" spans="1:28" s="7" customFormat="1" ht="12.75" customHeight="1">
      <c r="A189" s="73"/>
      <c r="B189" s="8" t="s">
        <v>85</v>
      </c>
      <c r="C189" s="71">
        <v>5003.2920000000004</v>
      </c>
      <c r="D189" s="71">
        <v>4912.1880000000001</v>
      </c>
      <c r="E189" s="71">
        <v>4170.7610000000004</v>
      </c>
      <c r="F189" s="71">
        <v>5777.5420000000004</v>
      </c>
      <c r="G189" s="71">
        <v>7683.5209999999997</v>
      </c>
      <c r="H189" s="71">
        <v>6155</v>
      </c>
      <c r="I189" s="71">
        <v>5024</v>
      </c>
      <c r="J189" s="71">
        <v>9019</v>
      </c>
      <c r="K189" s="71">
        <v>4904</v>
      </c>
      <c r="L189" s="71">
        <v>4776</v>
      </c>
      <c r="M189" s="71">
        <v>4828</v>
      </c>
      <c r="N189" s="71">
        <v>4617</v>
      </c>
      <c r="O189" s="71">
        <v>5129</v>
      </c>
      <c r="P189" s="71">
        <v>3622</v>
      </c>
      <c r="Q189" s="71">
        <v>4573.0879500000001</v>
      </c>
      <c r="R189" s="71">
        <v>3669.4682399999997</v>
      </c>
      <c r="S189" s="71">
        <v>3372.3414499999999</v>
      </c>
      <c r="T189" s="71" t="s">
        <v>318</v>
      </c>
      <c r="U189" s="88"/>
      <c r="V189" s="6"/>
      <c r="W189" s="6"/>
      <c r="X189" s="6"/>
      <c r="Y189" s="6"/>
      <c r="Z189" s="6"/>
      <c r="AA189" s="6"/>
      <c r="AB189" s="6"/>
    </row>
    <row r="190" spans="1:28" s="7" customFormat="1" ht="12.75" customHeight="1">
      <c r="A190" s="73"/>
      <c r="B190" s="8" t="s">
        <v>452</v>
      </c>
      <c r="C190" s="71">
        <v>1828.2180000000001</v>
      </c>
      <c r="D190" s="71">
        <v>277.495</v>
      </c>
      <c r="E190" s="71">
        <v>736.08900000000006</v>
      </c>
      <c r="F190" s="71">
        <v>2052.2620000000002</v>
      </c>
      <c r="G190" s="71">
        <v>2386.444</v>
      </c>
      <c r="H190" s="71">
        <v>3527</v>
      </c>
      <c r="I190" s="71">
        <v>4399</v>
      </c>
      <c r="J190" s="71">
        <v>5540</v>
      </c>
      <c r="K190" s="71">
        <v>6297</v>
      </c>
      <c r="L190" s="71">
        <v>5974</v>
      </c>
      <c r="M190" s="71">
        <v>4484</v>
      </c>
      <c r="N190" s="71">
        <v>3492</v>
      </c>
      <c r="O190" s="71">
        <v>3313</v>
      </c>
      <c r="P190" s="71">
        <v>5075</v>
      </c>
      <c r="Q190" s="71">
        <v>4672</v>
      </c>
      <c r="R190" s="71">
        <v>5099</v>
      </c>
      <c r="S190" s="71">
        <v>5800</v>
      </c>
      <c r="T190" s="71" t="s">
        <v>318</v>
      </c>
      <c r="U190" s="53"/>
      <c r="V190" s="6"/>
      <c r="W190" s="6"/>
      <c r="X190" s="6"/>
      <c r="Y190" s="6"/>
      <c r="Z190" s="6"/>
      <c r="AA190" s="6"/>
      <c r="AB190" s="6"/>
    </row>
    <row r="191" spans="1:28" s="7" customFormat="1" ht="12.75" customHeight="1">
      <c r="A191" s="73"/>
      <c r="B191" s="8" t="s">
        <v>86</v>
      </c>
      <c r="C191" s="71">
        <v>6886.15</v>
      </c>
      <c r="D191" s="71">
        <v>3971.1210000000001</v>
      </c>
      <c r="E191" s="71">
        <v>5009.8509999999997</v>
      </c>
      <c r="F191" s="71">
        <v>5631.2020000000002</v>
      </c>
      <c r="G191" s="71">
        <v>4501.9880000000003</v>
      </c>
      <c r="H191" s="71">
        <v>2209</v>
      </c>
      <c r="I191" s="71">
        <v>1725</v>
      </c>
      <c r="J191" s="71">
        <v>1559</v>
      </c>
      <c r="K191" s="71">
        <v>1264</v>
      </c>
      <c r="L191" s="71">
        <v>1443</v>
      </c>
      <c r="M191" s="71">
        <v>1344</v>
      </c>
      <c r="N191" s="71">
        <v>4638</v>
      </c>
      <c r="O191" s="71">
        <v>1925</v>
      </c>
      <c r="P191" s="71">
        <v>1782</v>
      </c>
      <c r="Q191" s="71">
        <v>1598</v>
      </c>
      <c r="R191" s="71">
        <v>1572</v>
      </c>
      <c r="S191" s="71">
        <v>3497</v>
      </c>
      <c r="T191" s="71" t="s">
        <v>318</v>
      </c>
      <c r="U191" s="53"/>
      <c r="V191" s="6"/>
      <c r="W191" s="6"/>
      <c r="X191" s="6"/>
      <c r="Y191" s="6"/>
      <c r="Z191" s="6"/>
      <c r="AA191" s="6"/>
      <c r="AB191" s="6"/>
    </row>
    <row r="192" spans="1:28" s="7" customFormat="1" ht="12.75" customHeight="1">
      <c r="A192" s="73"/>
      <c r="B192" s="8" t="s">
        <v>353</v>
      </c>
      <c r="C192" s="71">
        <v>285.916</v>
      </c>
      <c r="D192" s="71">
        <v>675.245</v>
      </c>
      <c r="E192" s="71">
        <v>828.70899999999995</v>
      </c>
      <c r="F192" s="71">
        <v>1034.904</v>
      </c>
      <c r="G192" s="71">
        <v>1678.9</v>
      </c>
      <c r="H192" s="71">
        <v>1232</v>
      </c>
      <c r="I192" s="71">
        <v>1723</v>
      </c>
      <c r="J192" s="71">
        <v>1425</v>
      </c>
      <c r="K192" s="71">
        <v>1701</v>
      </c>
      <c r="L192" s="71">
        <v>1877</v>
      </c>
      <c r="M192" s="71">
        <v>986</v>
      </c>
      <c r="N192" s="71">
        <v>1028</v>
      </c>
      <c r="O192" s="71">
        <v>1291</v>
      </c>
      <c r="P192" s="71">
        <v>1042</v>
      </c>
      <c r="Q192" s="71">
        <v>1668.6682800000001</v>
      </c>
      <c r="R192" s="71">
        <v>1610.4558100000002</v>
      </c>
      <c r="S192" s="71">
        <v>1724.7861500000001</v>
      </c>
      <c r="T192" s="71" t="s">
        <v>318</v>
      </c>
      <c r="U192" s="6"/>
      <c r="V192" s="6"/>
      <c r="W192" s="6"/>
      <c r="X192" s="6"/>
      <c r="Y192" s="6"/>
      <c r="Z192" s="6"/>
      <c r="AA192" s="6"/>
      <c r="AB192" s="6"/>
    </row>
    <row r="193" spans="2:28" s="7" customFormat="1" ht="12.75" customHeight="1">
      <c r="B193" s="8"/>
      <c r="C193" s="26"/>
      <c r="D193" s="26"/>
      <c r="E193" s="26"/>
      <c r="F193" s="26"/>
      <c r="G193" s="26"/>
      <c r="H193" s="26"/>
      <c r="I193" s="26"/>
      <c r="J193" s="26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6"/>
      <c r="V193" s="6"/>
      <c r="W193" s="6"/>
      <c r="X193" s="6"/>
      <c r="Y193" s="6"/>
      <c r="Z193" s="6"/>
      <c r="AA193" s="6"/>
      <c r="AB193" s="6"/>
    </row>
    <row r="194" spans="2:28" s="7" customFormat="1" ht="13">
      <c r="B194" s="13" t="s">
        <v>486</v>
      </c>
      <c r="C194" s="14"/>
      <c r="D194" s="14"/>
      <c r="E194" s="14"/>
      <c r="F194" s="14"/>
      <c r="G194" s="14"/>
      <c r="H194" s="14"/>
      <c r="I194" s="14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6"/>
      <c r="V194" s="6"/>
      <c r="W194" s="6"/>
      <c r="X194" s="6"/>
      <c r="Y194" s="6"/>
      <c r="Z194" s="6"/>
      <c r="AA194" s="6"/>
      <c r="AB194" s="6"/>
    </row>
    <row r="195" spans="2:28" s="7" customFormat="1" ht="12.75" customHeight="1">
      <c r="B195" s="8" t="s">
        <v>20</v>
      </c>
      <c r="C195" s="72">
        <v>-31.512064288137552</v>
      </c>
      <c r="D195" s="72">
        <v>-39.0445579615795</v>
      </c>
      <c r="E195" s="72">
        <v>-21.259365183789612</v>
      </c>
      <c r="F195" s="72">
        <v>-11.560041059509544</v>
      </c>
      <c r="G195" s="72">
        <v>-41.130347760062861</v>
      </c>
      <c r="H195" s="72">
        <v>-22.662445671117538</v>
      </c>
      <c r="I195" s="72">
        <v>-36.576837649083004</v>
      </c>
      <c r="J195" s="72">
        <v>-25.185348163703736</v>
      </c>
      <c r="K195" s="72">
        <v>-44.365679681887144</v>
      </c>
      <c r="L195" s="72">
        <v>-53.698290424324057</v>
      </c>
      <c r="M195" s="72">
        <v>-46.452958481010128</v>
      </c>
      <c r="N195" s="72">
        <v>-59.316399288021415</v>
      </c>
      <c r="O195" s="72">
        <v>-44.477135005267542</v>
      </c>
      <c r="P195" s="72">
        <v>-32.786070970964801</v>
      </c>
      <c r="Q195" s="72">
        <v>4.0879284344363214</v>
      </c>
      <c r="R195" s="72">
        <v>9.4348823724004092</v>
      </c>
      <c r="S195" s="72">
        <v>12.923335256189077</v>
      </c>
      <c r="T195" s="91">
        <v>9.4680049487256426</v>
      </c>
      <c r="U195" s="6"/>
      <c r="V195" s="6"/>
      <c r="W195" s="6"/>
      <c r="X195" s="6"/>
      <c r="Y195" s="6"/>
      <c r="Z195" s="6"/>
      <c r="AA195" s="6"/>
      <c r="AB195" s="6"/>
    </row>
    <row r="196" spans="2:28" s="7" customFormat="1" ht="12.75" customHeight="1">
      <c r="B196" s="87" t="s">
        <v>21</v>
      </c>
      <c r="C196" s="72">
        <v>-88.98786322914583</v>
      </c>
      <c r="D196" s="72">
        <v>-95.490977531457048</v>
      </c>
      <c r="E196" s="72">
        <v>-90.608818895620203</v>
      </c>
      <c r="F196" s="72">
        <v>-96.536605572705525</v>
      </c>
      <c r="G196" s="72">
        <v>-109.32433890084798</v>
      </c>
      <c r="H196" s="72">
        <v>-107.02133036829746</v>
      </c>
      <c r="I196" s="72">
        <v>-110.77153247608503</v>
      </c>
      <c r="J196" s="72">
        <v>-103.38165517353713</v>
      </c>
      <c r="K196" s="72">
        <v>-120.66969892798076</v>
      </c>
      <c r="L196" s="72">
        <v>-126.95129026038734</v>
      </c>
      <c r="M196" s="72">
        <v>-128.3783907074141</v>
      </c>
      <c r="N196" s="72">
        <v>-133.95332291808711</v>
      </c>
      <c r="O196" s="72">
        <v>-125.42429044554616</v>
      </c>
      <c r="P196" s="72">
        <v>-128.77189167435199</v>
      </c>
      <c r="Q196" s="72">
        <v>-117.47396024829222</v>
      </c>
      <c r="R196" s="72">
        <v>-127.87344014607248</v>
      </c>
      <c r="S196" s="72">
        <v>-110.253540136146</v>
      </c>
      <c r="T196" s="72" t="s">
        <v>318</v>
      </c>
      <c r="U196" s="6"/>
      <c r="V196" s="6"/>
      <c r="W196" s="6"/>
      <c r="X196" s="6"/>
      <c r="Y196" s="6"/>
      <c r="Z196" s="6"/>
      <c r="AA196" s="6"/>
      <c r="AB196" s="6"/>
    </row>
    <row r="197" spans="2:28" s="7" customFormat="1" ht="12.75" customHeight="1">
      <c r="B197" s="87" t="s">
        <v>9</v>
      </c>
      <c r="C197" s="72">
        <v>20.381544974307541</v>
      </c>
      <c r="D197" s="72">
        <v>26.021714170637921</v>
      </c>
      <c r="E197" s="72">
        <v>21.065841965114778</v>
      </c>
      <c r="F197" s="72">
        <v>23.909556611295805</v>
      </c>
      <c r="G197" s="72">
        <v>15.300728711712367</v>
      </c>
      <c r="H197" s="72">
        <v>18.696130386489358</v>
      </c>
      <c r="I197" s="72">
        <v>18.721234221354408</v>
      </c>
      <c r="J197" s="72">
        <v>26.992168151459964</v>
      </c>
      <c r="K197" s="72">
        <v>28.381754119719403</v>
      </c>
      <c r="L197" s="72">
        <v>26.486818249374998</v>
      </c>
      <c r="M197" s="72">
        <v>31.646336234608107</v>
      </c>
      <c r="N197" s="72">
        <v>40.470185160943423</v>
      </c>
      <c r="O197" s="72">
        <v>57.786856896399669</v>
      </c>
      <c r="P197" s="72">
        <v>50.164858952903813</v>
      </c>
      <c r="Q197" s="72">
        <v>38.178806263557007</v>
      </c>
      <c r="R197" s="72">
        <v>39.874986133094119</v>
      </c>
      <c r="S197" s="72">
        <v>49.72973006495949</v>
      </c>
      <c r="T197" s="72" t="s">
        <v>318</v>
      </c>
      <c r="U197" s="6"/>
      <c r="V197" s="6"/>
      <c r="W197" s="6"/>
      <c r="X197" s="6"/>
      <c r="Y197" s="6"/>
      <c r="Z197" s="6"/>
      <c r="AA197" s="6"/>
      <c r="AB197" s="6"/>
    </row>
    <row r="198" spans="2:28" s="7" customFormat="1" ht="12.75" customHeight="1">
      <c r="B198" s="87" t="s">
        <v>10</v>
      </c>
      <c r="C198" s="72">
        <v>109.36940820345337</v>
      </c>
      <c r="D198" s="72">
        <v>121.51269170209497</v>
      </c>
      <c r="E198" s="72">
        <v>111.67466086073499</v>
      </c>
      <c r="F198" s="72">
        <v>120.44616218400134</v>
      </c>
      <c r="G198" s="72">
        <v>124.62506761256034</v>
      </c>
      <c r="H198" s="72">
        <v>125.71746075478681</v>
      </c>
      <c r="I198" s="72">
        <v>129.49276669743944</v>
      </c>
      <c r="J198" s="72">
        <v>130.37382332499709</v>
      </c>
      <c r="K198" s="72">
        <v>149.05145304770016</v>
      </c>
      <c r="L198" s="72">
        <v>153.43810850976234</v>
      </c>
      <c r="M198" s="72">
        <v>160.0247269420222</v>
      </c>
      <c r="N198" s="72">
        <v>174.42350807903054</v>
      </c>
      <c r="O198" s="72">
        <v>183.21114734194583</v>
      </c>
      <c r="P198" s="72">
        <v>178.9367506272558</v>
      </c>
      <c r="Q198" s="72">
        <v>155.65276651184922</v>
      </c>
      <c r="R198" s="72">
        <v>167.74842627916661</v>
      </c>
      <c r="S198" s="72">
        <v>159.98327020110548</v>
      </c>
      <c r="T198" s="72" t="s">
        <v>318</v>
      </c>
      <c r="U198" s="6"/>
      <c r="V198" s="6"/>
      <c r="W198" s="6"/>
      <c r="X198" s="6"/>
      <c r="Y198" s="6"/>
      <c r="Z198" s="6"/>
      <c r="AA198" s="6"/>
      <c r="AB198" s="6"/>
    </row>
    <row r="199" spans="2:28" s="7" customFormat="1" ht="12.75" customHeight="1">
      <c r="B199" s="87" t="s">
        <v>255</v>
      </c>
      <c r="C199" s="72">
        <v>-35.890870551237974</v>
      </c>
      <c r="D199" s="72">
        <v>-39.513798486138789</v>
      </c>
      <c r="E199" s="72">
        <v>-36.484581600541063</v>
      </c>
      <c r="F199" s="72">
        <v>-40.930776953107866</v>
      </c>
      <c r="G199" s="72">
        <v>-38.390036133795633</v>
      </c>
      <c r="H199" s="72">
        <v>-38.706559119970819</v>
      </c>
      <c r="I199" s="72">
        <v>-36.916262114634044</v>
      </c>
      <c r="J199" s="72">
        <v>-32.806762558851794</v>
      </c>
      <c r="K199" s="72">
        <v>-39.784751601465523</v>
      </c>
      <c r="L199" s="72">
        <v>-51.632841375729633</v>
      </c>
      <c r="M199" s="72">
        <v>-42.061851683466394</v>
      </c>
      <c r="N199" s="72">
        <v>-44.730169786773985</v>
      </c>
      <c r="O199" s="72">
        <v>-43.448605646394974</v>
      </c>
      <c r="P199" s="72">
        <v>-38.192803320218196</v>
      </c>
      <c r="Q199" s="72">
        <v>-33.010834474848821</v>
      </c>
      <c r="R199" s="72">
        <v>-33.540830594649933</v>
      </c>
      <c r="S199" s="72">
        <v>-40.786234531855158</v>
      </c>
      <c r="T199" s="72" t="s">
        <v>318</v>
      </c>
      <c r="U199" s="6"/>
      <c r="V199" s="6"/>
      <c r="W199" s="6"/>
      <c r="X199" s="6"/>
      <c r="Y199" s="6"/>
      <c r="Z199" s="6"/>
      <c r="AA199" s="6"/>
      <c r="AB199" s="6"/>
    </row>
    <row r="200" spans="2:28" s="7" customFormat="1" ht="12.75" customHeight="1">
      <c r="B200" s="87" t="s">
        <v>23</v>
      </c>
      <c r="C200" s="72">
        <v>21.540003292136845</v>
      </c>
      <c r="D200" s="72">
        <v>20.344329896915887</v>
      </c>
      <c r="E200" s="72">
        <v>22.788199227194852</v>
      </c>
      <c r="F200" s="72">
        <v>22.145658695052802</v>
      </c>
      <c r="G200" s="72">
        <v>22.003285391315131</v>
      </c>
      <c r="H200" s="72">
        <v>23.140943351068113</v>
      </c>
      <c r="I200" s="72">
        <v>27.122981180534602</v>
      </c>
      <c r="J200" s="72">
        <v>30.736054539136013</v>
      </c>
      <c r="K200" s="72">
        <v>32.958885936942288</v>
      </c>
      <c r="L200" s="72">
        <v>34.687323886187578</v>
      </c>
      <c r="M200" s="72">
        <v>38.077888853605522</v>
      </c>
      <c r="N200" s="72">
        <v>35.044428258357897</v>
      </c>
      <c r="O200" s="72">
        <v>38.274700621977466</v>
      </c>
      <c r="P200" s="72">
        <v>43.306900593268445</v>
      </c>
      <c r="Q200" s="72">
        <v>44.969018669493266</v>
      </c>
      <c r="R200" s="72">
        <v>42.932233861483056</v>
      </c>
      <c r="S200" s="72">
        <v>38.08833134747249</v>
      </c>
      <c r="T200" s="72" t="s">
        <v>318</v>
      </c>
      <c r="U200" s="6"/>
      <c r="V200" s="6"/>
      <c r="W200" s="6"/>
      <c r="X200" s="6"/>
      <c r="Y200" s="6"/>
      <c r="Z200" s="6"/>
      <c r="AA200" s="6"/>
      <c r="AB200" s="6"/>
    </row>
    <row r="201" spans="2:28" s="7" customFormat="1" ht="12.75" customHeight="1">
      <c r="B201" s="87" t="s">
        <v>24</v>
      </c>
      <c r="C201" s="72">
        <v>57.430873843374819</v>
      </c>
      <c r="D201" s="72">
        <v>59.858128383054677</v>
      </c>
      <c r="E201" s="72">
        <v>59.272780827735914</v>
      </c>
      <c r="F201" s="72">
        <v>63.076435648160668</v>
      </c>
      <c r="G201" s="72">
        <v>60.393321525110764</v>
      </c>
      <c r="H201" s="72">
        <v>61.847502471038936</v>
      </c>
      <c r="I201" s="72">
        <v>64.039243295168646</v>
      </c>
      <c r="J201" s="72">
        <v>63.542817097987808</v>
      </c>
      <c r="K201" s="72">
        <v>72.74363753840781</v>
      </c>
      <c r="L201" s="72">
        <v>86.320165261917211</v>
      </c>
      <c r="M201" s="72">
        <v>80.139740537071916</v>
      </c>
      <c r="N201" s="72">
        <v>79.774598045131881</v>
      </c>
      <c r="O201" s="72">
        <v>81.72330626837244</v>
      </c>
      <c r="P201" s="72">
        <v>81.499703913486641</v>
      </c>
      <c r="Q201" s="72">
        <v>77.979853144342087</v>
      </c>
      <c r="R201" s="72">
        <v>76.473064456132988</v>
      </c>
      <c r="S201" s="72">
        <v>78.874565879327648</v>
      </c>
      <c r="T201" s="72" t="s">
        <v>318</v>
      </c>
      <c r="U201" s="6"/>
      <c r="V201" s="6"/>
      <c r="W201" s="6"/>
      <c r="X201" s="6"/>
      <c r="Y201" s="6"/>
      <c r="Z201" s="6"/>
      <c r="AA201" s="6"/>
      <c r="AB201" s="6"/>
    </row>
    <row r="202" spans="2:28" s="7" customFormat="1" ht="12.75" customHeight="1">
      <c r="B202" s="87" t="s">
        <v>232</v>
      </c>
      <c r="C202" s="72">
        <v>6.0757239927675126</v>
      </c>
      <c r="D202" s="72">
        <v>5.0458002381311697</v>
      </c>
      <c r="E202" s="72">
        <v>4.2436263852946361</v>
      </c>
      <c r="F202" s="72">
        <v>3.7464133174010215</v>
      </c>
      <c r="G202" s="72">
        <v>6.8366229955466871</v>
      </c>
      <c r="H202" s="72">
        <v>8.3510568788382784</v>
      </c>
      <c r="I202" s="72">
        <v>8.5427431504867499</v>
      </c>
      <c r="J202" s="72">
        <v>10.363478113560578</v>
      </c>
      <c r="K202" s="72">
        <v>7.2271557583165453</v>
      </c>
      <c r="L202" s="72">
        <v>16.472195228595702</v>
      </c>
      <c r="M202" s="72">
        <v>10.563095800590787</v>
      </c>
      <c r="N202" s="72">
        <v>9.5542227319705315</v>
      </c>
      <c r="O202" s="72">
        <v>15.360966774293328</v>
      </c>
      <c r="P202" s="72">
        <v>25.493571150095931</v>
      </c>
      <c r="Q202" s="72">
        <v>25.383175259506864</v>
      </c>
      <c r="R202" s="72">
        <v>59.362067651713318</v>
      </c>
      <c r="S202" s="72">
        <v>54.336112301536652</v>
      </c>
      <c r="T202" s="72" t="s">
        <v>318</v>
      </c>
      <c r="U202" s="6"/>
      <c r="V202" s="6"/>
      <c r="W202" s="6"/>
      <c r="X202" s="6"/>
      <c r="Y202" s="6"/>
      <c r="Z202" s="6"/>
      <c r="AA202" s="6"/>
      <c r="AB202" s="6"/>
    </row>
    <row r="203" spans="2:28" s="7" customFormat="1" ht="12.75" customHeight="1">
      <c r="B203" s="87" t="s">
        <v>23</v>
      </c>
      <c r="C203" s="72">
        <v>21.116425234684762</v>
      </c>
      <c r="D203" s="72">
        <v>19.25689650930871</v>
      </c>
      <c r="E203" s="72">
        <v>18.397501588322179</v>
      </c>
      <c r="F203" s="72">
        <v>18.330779846043111</v>
      </c>
      <c r="G203" s="72">
        <v>18.897509217193498</v>
      </c>
      <c r="H203" s="72">
        <v>21.107038083890835</v>
      </c>
      <c r="I203" s="72">
        <v>22.183612201303998</v>
      </c>
      <c r="J203" s="72">
        <v>24.793343434497935</v>
      </c>
      <c r="K203" s="72">
        <v>24.099548588955489</v>
      </c>
      <c r="L203" s="72">
        <v>26.595548954541854</v>
      </c>
      <c r="M203" s="72">
        <v>23.486989660752414</v>
      </c>
      <c r="N203" s="72">
        <v>23.735058041917203</v>
      </c>
      <c r="O203" s="72">
        <v>31.430138728175265</v>
      </c>
      <c r="P203" s="72">
        <v>39.874424796465469</v>
      </c>
      <c r="Q203" s="72">
        <v>52.85869655634685</v>
      </c>
      <c r="R203" s="72">
        <v>73.168472910388829</v>
      </c>
      <c r="S203" s="72">
        <v>72.131941383723884</v>
      </c>
      <c r="T203" s="72" t="s">
        <v>318</v>
      </c>
      <c r="U203" s="6"/>
      <c r="V203" s="6"/>
      <c r="W203" s="6"/>
      <c r="X203" s="6"/>
      <c r="Y203" s="6"/>
      <c r="Z203" s="6"/>
      <c r="AA203" s="6"/>
      <c r="AB203" s="6"/>
    </row>
    <row r="204" spans="2:28" s="7" customFormat="1" ht="12.75" customHeight="1">
      <c r="B204" s="87" t="s">
        <v>24</v>
      </c>
      <c r="C204" s="72">
        <v>15.040701241917249</v>
      </c>
      <c r="D204" s="72">
        <v>14.21109627117754</v>
      </c>
      <c r="E204" s="72">
        <v>14.153875203027543</v>
      </c>
      <c r="F204" s="72">
        <v>14.584366528642089</v>
      </c>
      <c r="G204" s="72">
        <v>12.060886221646811</v>
      </c>
      <c r="H204" s="72">
        <v>12.755981205052557</v>
      </c>
      <c r="I204" s="72">
        <v>13.640869050817248</v>
      </c>
      <c r="J204" s="72">
        <v>14.429865320937356</v>
      </c>
      <c r="K204" s="72">
        <v>16.872392830638944</v>
      </c>
      <c r="L204" s="72">
        <v>10.123353725946151</v>
      </c>
      <c r="M204" s="72">
        <v>12.923893860161627</v>
      </c>
      <c r="N204" s="72">
        <v>14.180835309946671</v>
      </c>
      <c r="O204" s="72">
        <v>16.069171953881938</v>
      </c>
      <c r="P204" s="72">
        <v>14.380853646369538</v>
      </c>
      <c r="Q204" s="72">
        <v>27.475521296839986</v>
      </c>
      <c r="R204" s="72">
        <v>13.806405258675513</v>
      </c>
      <c r="S204" s="72">
        <v>17.795829082187232</v>
      </c>
      <c r="T204" s="72" t="s">
        <v>318</v>
      </c>
      <c r="U204" s="6"/>
      <c r="V204" s="6"/>
      <c r="W204" s="6"/>
      <c r="X204" s="6"/>
      <c r="Y204" s="6"/>
      <c r="Z204" s="6"/>
      <c r="AA204" s="6"/>
      <c r="AB204" s="6"/>
    </row>
    <row r="205" spans="2:28" s="7" customFormat="1" ht="12.75" customHeight="1">
      <c r="B205" s="87" t="s">
        <v>22</v>
      </c>
      <c r="C205" s="72">
        <v>87.290945499478752</v>
      </c>
      <c r="D205" s="72">
        <v>90.91441781788518</v>
      </c>
      <c r="E205" s="72">
        <v>101.59040892707702</v>
      </c>
      <c r="F205" s="72">
        <v>122.16092814890281</v>
      </c>
      <c r="G205" s="72">
        <v>99.747404279034058</v>
      </c>
      <c r="H205" s="72">
        <v>114.71438693831244</v>
      </c>
      <c r="I205" s="72">
        <v>102.56821379114932</v>
      </c>
      <c r="J205" s="72">
        <v>100.63959145512462</v>
      </c>
      <c r="K205" s="72">
        <v>108.8616150892426</v>
      </c>
      <c r="L205" s="72">
        <v>108.41364598319723</v>
      </c>
      <c r="M205" s="72">
        <v>113.42418810927957</v>
      </c>
      <c r="N205" s="72">
        <v>109.81287068486915</v>
      </c>
      <c r="O205" s="72">
        <v>109.03479431238026</v>
      </c>
      <c r="P205" s="72">
        <v>108.68505287350945</v>
      </c>
      <c r="Q205" s="72">
        <v>129.18954789807049</v>
      </c>
      <c r="R205" s="72">
        <v>111.48708546140952</v>
      </c>
      <c r="S205" s="72">
        <v>109.62699762265358</v>
      </c>
      <c r="T205" s="72" t="s">
        <v>318</v>
      </c>
      <c r="U205" s="6"/>
      <c r="V205" s="6"/>
      <c r="W205" s="6"/>
      <c r="X205" s="6"/>
      <c r="Y205" s="6"/>
      <c r="Z205" s="6"/>
      <c r="AA205" s="6"/>
      <c r="AB205" s="6"/>
    </row>
    <row r="206" spans="2:28" s="7" customFormat="1" ht="12.75" customHeight="1">
      <c r="B206" s="87" t="s">
        <v>23</v>
      </c>
      <c r="C206" s="72">
        <v>96.663149970513757</v>
      </c>
      <c r="D206" s="72">
        <v>100.71371726186808</v>
      </c>
      <c r="E206" s="72">
        <v>111.5480487803804</v>
      </c>
      <c r="F206" s="72">
        <v>132.4932307240571</v>
      </c>
      <c r="G206" s="72">
        <v>109.73587752801592</v>
      </c>
      <c r="H206" s="72">
        <v>125.12517580613955</v>
      </c>
      <c r="I206" s="72">
        <v>113.21903943224289</v>
      </c>
      <c r="J206" s="72">
        <v>111.17954826233031</v>
      </c>
      <c r="K206" s="72">
        <v>119.55651853179501</v>
      </c>
      <c r="L206" s="72">
        <v>122.81976123615661</v>
      </c>
      <c r="M206" s="72">
        <v>128.5662309453925</v>
      </c>
      <c r="N206" s="72">
        <v>125.53974166391023</v>
      </c>
      <c r="O206" s="72">
        <v>125.03643866631479</v>
      </c>
      <c r="P206" s="72">
        <v>124.27921047226789</v>
      </c>
      <c r="Q206" s="72">
        <v>144.66636712310597</v>
      </c>
      <c r="R206" s="72">
        <v>128.12886280442348</v>
      </c>
      <c r="S206" s="72">
        <v>126.2987385071329</v>
      </c>
      <c r="T206" s="72" t="s">
        <v>318</v>
      </c>
      <c r="U206" s="6"/>
      <c r="V206" s="6"/>
      <c r="W206" s="6"/>
      <c r="X206" s="6"/>
      <c r="Y206" s="6"/>
      <c r="Z206" s="6"/>
      <c r="AA206" s="6"/>
      <c r="AB206" s="6"/>
    </row>
    <row r="207" spans="2:28" s="7" customFormat="1" ht="12.75" customHeight="1">
      <c r="B207" s="87" t="s">
        <v>24</v>
      </c>
      <c r="C207" s="72">
        <v>9.3722044710350083</v>
      </c>
      <c r="D207" s="72">
        <v>9.7992994439829051</v>
      </c>
      <c r="E207" s="72">
        <v>9.9576398533033696</v>
      </c>
      <c r="F207" s="72">
        <v>10.332302575154289</v>
      </c>
      <c r="G207" s="72">
        <v>9.9884732489818653</v>
      </c>
      <c r="H207" s="72">
        <v>10.410788867827108</v>
      </c>
      <c r="I207" s="72">
        <v>10.650825641093572</v>
      </c>
      <c r="J207" s="72">
        <v>10.539956807205694</v>
      </c>
      <c r="K207" s="72">
        <v>10.694903442552397</v>
      </c>
      <c r="L207" s="72">
        <v>14.406115252959374</v>
      </c>
      <c r="M207" s="72">
        <v>15.142042836112932</v>
      </c>
      <c r="N207" s="72">
        <v>15.726870979041085</v>
      </c>
      <c r="O207" s="72">
        <v>16.001644353934541</v>
      </c>
      <c r="P207" s="72">
        <v>15.594157598758446</v>
      </c>
      <c r="Q207" s="72">
        <v>15.476819225035484</v>
      </c>
      <c r="R207" s="72">
        <v>16.641777343013956</v>
      </c>
      <c r="S207" s="72">
        <v>16.671740884479323</v>
      </c>
      <c r="T207" s="72" t="s">
        <v>318</v>
      </c>
      <c r="U207" s="6"/>
      <c r="V207" s="6"/>
      <c r="W207" s="6"/>
      <c r="X207" s="6"/>
      <c r="Y207" s="6"/>
      <c r="Z207" s="6"/>
      <c r="AA207" s="6"/>
      <c r="AB207" s="6"/>
    </row>
    <row r="208" spans="2:28" s="7" customFormat="1" ht="12.75" customHeight="1">
      <c r="B208" s="8" t="s">
        <v>25</v>
      </c>
      <c r="C208" s="72">
        <v>31.922842147806893</v>
      </c>
      <c r="D208" s="72">
        <v>32.246005000000004</v>
      </c>
      <c r="E208" s="72">
        <v>39.110666000000002</v>
      </c>
      <c r="F208" s="72">
        <v>39.370666999999997</v>
      </c>
      <c r="G208" s="72">
        <v>8.6550930550458709</v>
      </c>
      <c r="H208" s="72">
        <v>-19.006861440290756</v>
      </c>
      <c r="I208" s="72">
        <v>18.510410367517046</v>
      </c>
      <c r="J208" s="72">
        <v>19.6560078729696</v>
      </c>
      <c r="K208" s="72">
        <v>27.545614571428573</v>
      </c>
      <c r="L208" s="72">
        <v>54.885842411764713</v>
      </c>
      <c r="M208" s="72">
        <v>64.200777071682097</v>
      </c>
      <c r="N208" s="72">
        <v>61.987652682423253</v>
      </c>
      <c r="O208" s="72">
        <v>68.309500210864542</v>
      </c>
      <c r="P208" s="72">
        <v>42.189258777377631</v>
      </c>
      <c r="Q208" s="72">
        <v>21.231474757491139</v>
      </c>
      <c r="R208" s="72">
        <v>30.881096179008228</v>
      </c>
      <c r="S208" s="72">
        <v>32.170450372716886</v>
      </c>
      <c r="T208" s="72" t="s">
        <v>318</v>
      </c>
      <c r="U208" s="6"/>
      <c r="V208" s="6"/>
      <c r="W208" s="6"/>
      <c r="X208" s="6"/>
      <c r="Y208" s="6"/>
      <c r="Z208" s="6"/>
      <c r="AA208" s="6"/>
      <c r="AB208" s="6"/>
    </row>
    <row r="209" spans="1:36" s="7" customFormat="1" ht="12.75" customHeight="1">
      <c r="B209" s="8" t="s">
        <v>23</v>
      </c>
      <c r="C209" s="72">
        <v>31.922842147806897</v>
      </c>
      <c r="D209" s="72">
        <v>32.246005000000004</v>
      </c>
      <c r="E209" s="72">
        <v>39.110666000000002</v>
      </c>
      <c r="F209" s="72">
        <v>39.370666999999997</v>
      </c>
      <c r="G209" s="72">
        <v>8.6550930550458709</v>
      </c>
      <c r="H209" s="72">
        <v>11.251521559709243</v>
      </c>
      <c r="I209" s="72">
        <v>18.510410367517046</v>
      </c>
      <c r="J209" s="72">
        <v>19.6560078729696</v>
      </c>
      <c r="K209" s="72">
        <v>27.545614571428569</v>
      </c>
      <c r="L209" s="72">
        <v>54.885842411764713</v>
      </c>
      <c r="M209" s="72">
        <v>64.200777071682097</v>
      </c>
      <c r="N209" s="72">
        <v>61.987652682423253</v>
      </c>
      <c r="O209" s="72">
        <v>68.309500210864556</v>
      </c>
      <c r="P209" s="72">
        <v>42.189258777377631</v>
      </c>
      <c r="Q209" s="72">
        <v>21.231474757491139</v>
      </c>
      <c r="R209" s="72">
        <v>30.881096179008232</v>
      </c>
      <c r="S209" s="72">
        <v>32.170450372716886</v>
      </c>
      <c r="T209" s="72" t="s">
        <v>318</v>
      </c>
      <c r="U209" s="6"/>
      <c r="V209" s="6"/>
      <c r="W209" s="6"/>
      <c r="X209" s="6"/>
      <c r="Y209" s="6"/>
      <c r="Z209" s="6"/>
      <c r="AA209" s="6"/>
      <c r="AB209" s="6"/>
    </row>
    <row r="210" spans="1:36" s="7" customFormat="1" ht="12.75" customHeight="1">
      <c r="B210" s="8" t="s">
        <v>24</v>
      </c>
      <c r="C210" s="14" t="s">
        <v>322</v>
      </c>
      <c r="D210" s="14" t="s">
        <v>322</v>
      </c>
      <c r="E210" s="14" t="s">
        <v>322</v>
      </c>
      <c r="F210" s="14" t="s">
        <v>322</v>
      </c>
      <c r="G210" s="14" t="s">
        <v>322</v>
      </c>
      <c r="H210" s="72">
        <v>30.258382999999998</v>
      </c>
      <c r="I210" s="14" t="s">
        <v>322</v>
      </c>
      <c r="J210" s="14" t="s">
        <v>322</v>
      </c>
      <c r="K210" s="14" t="s">
        <v>322</v>
      </c>
      <c r="L210" s="14" t="s">
        <v>322</v>
      </c>
      <c r="M210" s="14" t="s">
        <v>322</v>
      </c>
      <c r="N210" s="14" t="s">
        <v>322</v>
      </c>
      <c r="O210" s="14" t="s">
        <v>322</v>
      </c>
      <c r="P210" s="14" t="s">
        <v>322</v>
      </c>
      <c r="Q210" s="14" t="s">
        <v>322</v>
      </c>
      <c r="R210" s="14" t="s">
        <v>322</v>
      </c>
      <c r="S210" s="14" t="s">
        <v>322</v>
      </c>
      <c r="T210" s="70" t="s">
        <v>318</v>
      </c>
      <c r="U210" s="6"/>
      <c r="V210" s="6"/>
      <c r="W210" s="6"/>
      <c r="X210" s="6"/>
      <c r="Y210" s="6"/>
      <c r="Z210" s="6"/>
      <c r="AA210" s="6"/>
      <c r="AB210" s="6"/>
    </row>
    <row r="211" spans="1:36" s="7" customFormat="1" ht="12.75" customHeight="1">
      <c r="B211" s="8" t="s">
        <v>464</v>
      </c>
      <c r="C211" s="72">
        <v>-19.573387298851017</v>
      </c>
      <c r="D211" s="72">
        <v>-9.3511446052010996</v>
      </c>
      <c r="E211" s="72">
        <v>-2.0891875732381826</v>
      </c>
      <c r="F211" s="72">
        <v>-46.822690901716989</v>
      </c>
      <c r="G211" s="72">
        <v>-16.562820783815013</v>
      </c>
      <c r="H211" s="72">
        <v>78.107679243793498</v>
      </c>
      <c r="I211" s="72">
        <v>11.604311145951996</v>
      </c>
      <c r="J211" s="72">
        <v>1.5661911178775068</v>
      </c>
      <c r="K211" s="72">
        <v>12.087410318853998</v>
      </c>
      <c r="L211" s="72">
        <v>-1.1881329211115039</v>
      </c>
      <c r="M211" s="72">
        <v>-19.920252912844838</v>
      </c>
      <c r="N211" s="72">
        <v>-8.1526547703825312</v>
      </c>
      <c r="O211" s="72">
        <v>-34.59891456743118</v>
      </c>
      <c r="P211" s="72">
        <v>-15.979468399010013</v>
      </c>
      <c r="Q211" s="72">
        <v>-27.447983824228178</v>
      </c>
      <c r="R211" s="72">
        <v>-47.3990696882815</v>
      </c>
      <c r="S211" s="72">
        <v>-26.690519076079543</v>
      </c>
      <c r="T211" s="72" t="s">
        <v>318</v>
      </c>
      <c r="U211" s="6"/>
      <c r="V211" s="6"/>
      <c r="W211" s="6"/>
      <c r="X211" s="6"/>
      <c r="Y211" s="6"/>
      <c r="Z211" s="6"/>
      <c r="AA211" s="6"/>
      <c r="AB211" s="6"/>
    </row>
    <row r="212" spans="1:36" s="7" customFormat="1" ht="12.75" customHeight="1">
      <c r="B212" s="8" t="s">
        <v>26</v>
      </c>
      <c r="C212" s="72">
        <v>0.26685099460008371</v>
      </c>
      <c r="D212" s="72">
        <v>0.26660538684092067</v>
      </c>
      <c r="E212" s="72">
        <v>0.38824554411473916</v>
      </c>
      <c r="F212" s="72">
        <v>0.40837523828300826</v>
      </c>
      <c r="G212" s="72">
        <v>0.18183246618499993</v>
      </c>
      <c r="H212" s="72">
        <v>0.15737086379349999</v>
      </c>
      <c r="I212" s="72">
        <v>0.14986286595199994</v>
      </c>
      <c r="J212" s="72">
        <v>0.1250588378775</v>
      </c>
      <c r="K212" s="72">
        <v>-5.2986733211460004</v>
      </c>
      <c r="L212" s="72">
        <v>0.58727642888849996</v>
      </c>
      <c r="M212" s="72">
        <v>0.74355191715516644</v>
      </c>
      <c r="N212" s="72">
        <v>0.78384525961746765</v>
      </c>
      <c r="O212" s="72">
        <v>0.86602367256884005</v>
      </c>
      <c r="P212" s="72">
        <v>0.58364428098996601</v>
      </c>
      <c r="Q212" s="72">
        <v>0.2644220657718333</v>
      </c>
      <c r="R212" s="72">
        <v>0.18358832171849995</v>
      </c>
      <c r="S212" s="72">
        <v>0.19216017392043463</v>
      </c>
      <c r="T212" s="72" t="s">
        <v>318</v>
      </c>
      <c r="U212" s="6"/>
      <c r="V212" s="6"/>
      <c r="W212" s="6"/>
      <c r="X212" s="6"/>
      <c r="Y212" s="6"/>
      <c r="Z212" s="6"/>
      <c r="AA212" s="6"/>
      <c r="AB212" s="6"/>
    </row>
    <row r="213" spans="1:36" s="7" customFormat="1" ht="12.75" customHeight="1">
      <c r="B213" s="8" t="s">
        <v>27</v>
      </c>
      <c r="C213" s="72">
        <v>-21.433524293451114</v>
      </c>
      <c r="D213" s="72">
        <v>-10.928316992042014</v>
      </c>
      <c r="E213" s="72">
        <v>-3.2042991173529218</v>
      </c>
      <c r="F213" s="72">
        <v>-23.141883139999997</v>
      </c>
      <c r="G213" s="72">
        <v>39.387863749999987</v>
      </c>
      <c r="H213" s="72">
        <v>10.156959540000004</v>
      </c>
      <c r="I213" s="72">
        <v>8.2805529299999989</v>
      </c>
      <c r="J213" s="72">
        <v>0.4187695700000002</v>
      </c>
      <c r="K213" s="72">
        <v>-1.0446044800000003</v>
      </c>
      <c r="L213" s="72">
        <v>5.1279386499999973</v>
      </c>
      <c r="M213" s="72">
        <v>-8.4757706100000014</v>
      </c>
      <c r="N213" s="72">
        <v>0.19529497000000218</v>
      </c>
      <c r="O213" s="72">
        <v>-0.9849732400000023</v>
      </c>
      <c r="P213" s="72">
        <v>-3.5676716799999912</v>
      </c>
      <c r="Q213" s="72">
        <v>-7.0679338899999999</v>
      </c>
      <c r="R213" s="72">
        <v>-40.714119010000005</v>
      </c>
      <c r="S213" s="72">
        <v>3.2603957500000105</v>
      </c>
      <c r="T213" s="72" t="s">
        <v>318</v>
      </c>
      <c r="U213" s="6"/>
      <c r="V213" s="6"/>
      <c r="W213" s="6"/>
      <c r="X213" s="6"/>
      <c r="Y213" s="6"/>
      <c r="Z213" s="6"/>
      <c r="AA213" s="6"/>
      <c r="AB213" s="6"/>
    </row>
    <row r="214" spans="1:36" s="7" customFormat="1" ht="12.75" customHeight="1">
      <c r="B214" s="8" t="s">
        <v>28</v>
      </c>
      <c r="C214" s="72">
        <v>1.5932860000000133</v>
      </c>
      <c r="D214" s="72">
        <v>1.3105669999999927</v>
      </c>
      <c r="E214" s="72">
        <v>0.72686600000000023</v>
      </c>
      <c r="F214" s="72">
        <v>-24.089182999999998</v>
      </c>
      <c r="G214" s="72">
        <v>-56.132517</v>
      </c>
      <c r="H214" s="72">
        <v>67.793348839999993</v>
      </c>
      <c r="I214" s="72">
        <v>3.1738953499999978</v>
      </c>
      <c r="J214" s="72">
        <v>1.0223627100000066</v>
      </c>
      <c r="K214" s="72">
        <v>18.430688119999999</v>
      </c>
      <c r="L214" s="72">
        <v>-6.9033480000000012</v>
      </c>
      <c r="M214" s="72">
        <v>-12.188034220000002</v>
      </c>
      <c r="N214" s="72">
        <v>-9.1317950000000003</v>
      </c>
      <c r="O214" s="72">
        <v>-34.479965000000014</v>
      </c>
      <c r="P214" s="72">
        <v>-12.995440999999989</v>
      </c>
      <c r="Q214" s="72">
        <v>-20.644472000000011</v>
      </c>
      <c r="R214" s="72">
        <v>-6.8685389999999975</v>
      </c>
      <c r="S214" s="72">
        <v>-30.143074999999989</v>
      </c>
      <c r="T214" s="72" t="s">
        <v>318</v>
      </c>
      <c r="U214" s="6"/>
      <c r="V214" s="6"/>
      <c r="W214" s="6"/>
      <c r="X214" s="6"/>
      <c r="Y214" s="6"/>
      <c r="Z214" s="6"/>
      <c r="AA214" s="6"/>
      <c r="AB214" s="6"/>
    </row>
    <row r="215" spans="1:36" s="7" customFormat="1" ht="12.75" customHeight="1">
      <c r="B215" s="8" t="s">
        <v>278</v>
      </c>
      <c r="C215" s="72">
        <v>-19.162609439181676</v>
      </c>
      <c r="D215" s="72">
        <v>-16.149697566780596</v>
      </c>
      <c r="E215" s="72">
        <v>15.762113242972207</v>
      </c>
      <c r="F215" s="72">
        <v>-19.012064961226535</v>
      </c>
      <c r="G215" s="72">
        <v>-49.038075488832007</v>
      </c>
      <c r="H215" s="72">
        <v>36.438372132385204</v>
      </c>
      <c r="I215" s="72">
        <v>-6.4621161356139609</v>
      </c>
      <c r="J215" s="72">
        <v>-3.9631491728566299</v>
      </c>
      <c r="K215" s="72">
        <v>-4.732654791604574</v>
      </c>
      <c r="L215" s="72">
        <v>-5.8093367084754988E-4</v>
      </c>
      <c r="M215" s="72">
        <v>-2.1724343221728688</v>
      </c>
      <c r="N215" s="72">
        <v>-5.4814013759806937</v>
      </c>
      <c r="O215" s="72">
        <v>-10.76654936183418</v>
      </c>
      <c r="P215" s="72">
        <v>-6.5762805925971826</v>
      </c>
      <c r="Q215" s="72">
        <v>-2.1285806323007179</v>
      </c>
      <c r="R215" s="72">
        <v>-7.0830911368728664</v>
      </c>
      <c r="S215" s="72">
        <v>18.40326655282642</v>
      </c>
      <c r="T215" s="72" t="s">
        <v>318</v>
      </c>
      <c r="U215" s="6"/>
      <c r="V215" s="6"/>
      <c r="W215" s="6"/>
      <c r="X215" s="6"/>
      <c r="Y215" s="6"/>
      <c r="Z215" s="6"/>
      <c r="AA215" s="6"/>
      <c r="AB215" s="6"/>
    </row>
    <row r="216" spans="1:36" s="7" customFormat="1" ht="12.75" customHeight="1">
      <c r="B216" s="8" t="s">
        <v>401</v>
      </c>
      <c r="C216" s="72">
        <v>172.87819720921695</v>
      </c>
      <c r="D216" s="72">
        <v>179.86887916068633</v>
      </c>
      <c r="E216" s="72">
        <v>182.57071531888951</v>
      </c>
      <c r="F216" s="72">
        <v>235.37312510924403</v>
      </c>
      <c r="G216" s="72">
        <v>230.28792337594777</v>
      </c>
      <c r="H216" s="72">
        <v>192.47485040838541</v>
      </c>
      <c r="I216" s="72">
        <v>191.69718660624292</v>
      </c>
      <c r="J216" s="72">
        <v>195.78806355118843</v>
      </c>
      <c r="K216" s="72">
        <v>146.22885846</v>
      </c>
      <c r="L216" s="72">
        <v>156.62593507930004</v>
      </c>
      <c r="M216" s="72">
        <v>182.58428718100001</v>
      </c>
      <c r="N216" s="72">
        <v>185.08275470000004</v>
      </c>
      <c r="O216" s="72">
        <v>225.34942720900005</v>
      </c>
      <c r="P216" s="72">
        <v>263.76226904999993</v>
      </c>
      <c r="Q216" s="72">
        <v>302.71301164349995</v>
      </c>
      <c r="R216" s="72">
        <v>338.47971868000002</v>
      </c>
      <c r="S216" s="72">
        <v>383.79822918000002</v>
      </c>
      <c r="T216" s="72" t="s">
        <v>318</v>
      </c>
      <c r="U216" s="6"/>
      <c r="V216" s="6"/>
      <c r="W216" s="6"/>
      <c r="X216" s="6"/>
      <c r="Y216" s="6"/>
      <c r="Z216" s="6"/>
      <c r="AA216" s="6"/>
      <c r="AB216" s="6"/>
    </row>
    <row r="217" spans="1:36" s="7" customFormat="1" ht="12.75" customHeight="1">
      <c r="B217" s="8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5"/>
      <c r="T217" s="15"/>
      <c r="U217" s="6"/>
      <c r="V217" s="6"/>
      <c r="W217" s="6"/>
      <c r="X217" s="6"/>
      <c r="Y217" s="6"/>
      <c r="Z217" s="6"/>
      <c r="AA217" s="6"/>
      <c r="AB217" s="6"/>
    </row>
    <row r="218" spans="1:36" s="7" customFormat="1" ht="12.75" customHeight="1">
      <c r="B218" s="33" t="s">
        <v>481</v>
      </c>
      <c r="C218" s="14"/>
      <c r="D218" s="14"/>
      <c r="E218" s="14"/>
      <c r="F218" s="14"/>
      <c r="G218" s="14"/>
      <c r="H218" s="14"/>
      <c r="I218" s="14"/>
      <c r="J218" s="15"/>
      <c r="K218" s="34"/>
      <c r="L218" s="15"/>
      <c r="M218" s="15"/>
      <c r="N218" s="15"/>
      <c r="O218" s="15"/>
      <c r="P218" s="15"/>
      <c r="Q218" s="15"/>
      <c r="R218" s="15"/>
      <c r="S218" s="15"/>
      <c r="T218" s="15"/>
      <c r="U218" s="6"/>
      <c r="V218" s="6"/>
      <c r="W218" s="6"/>
      <c r="X218" s="6"/>
      <c r="Y218" s="6"/>
      <c r="Z218" s="6"/>
      <c r="AA218" s="6"/>
      <c r="AB218" s="6"/>
    </row>
    <row r="219" spans="1:36" s="7" customFormat="1" ht="12.75" customHeight="1">
      <c r="A219" s="73"/>
      <c r="B219" s="33" t="s">
        <v>9</v>
      </c>
      <c r="C219" s="72">
        <v>8.7405494483782871</v>
      </c>
      <c r="D219" s="72">
        <v>10.804079702608012</v>
      </c>
      <c r="E219" s="72">
        <v>8.6914237110189259</v>
      </c>
      <c r="F219" s="72">
        <v>9.7479650663197059</v>
      </c>
      <c r="G219" s="72">
        <v>6.3727266829048972</v>
      </c>
      <c r="H219" s="72">
        <v>7.4739868769844469</v>
      </c>
      <c r="I219" s="72">
        <v>7.3888245035105955</v>
      </c>
      <c r="J219" s="72">
        <v>10.521289647027844</v>
      </c>
      <c r="K219" s="72">
        <v>10.796934451150454</v>
      </c>
      <c r="L219" s="72">
        <v>9.4607024367096422</v>
      </c>
      <c r="M219" s="72">
        <v>10.67239141553509</v>
      </c>
      <c r="N219" s="72">
        <v>13.033787784879458</v>
      </c>
      <c r="O219" s="72">
        <v>17.719032848656521</v>
      </c>
      <c r="P219" s="72">
        <v>15.872914589151968</v>
      </c>
      <c r="Q219" s="72">
        <v>12.005935383405955</v>
      </c>
      <c r="R219" s="72">
        <v>12.651508071842255</v>
      </c>
      <c r="S219" s="72">
        <v>15.074382201885502</v>
      </c>
      <c r="T219" s="72" t="s">
        <v>318</v>
      </c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</row>
    <row r="220" spans="1:36" s="7" customFormat="1" ht="12.75" customHeight="1">
      <c r="A220" s="73"/>
      <c r="B220" s="33" t="s">
        <v>10</v>
      </c>
      <c r="C220" s="72">
        <v>46.902662273502763</v>
      </c>
      <c r="D220" s="72">
        <v>50.451434421996247</v>
      </c>
      <c r="E220" s="72">
        <v>46.075148429022249</v>
      </c>
      <c r="F220" s="72">
        <v>49.10609596111162</v>
      </c>
      <c r="G220" s="72">
        <v>51.906122165635601</v>
      </c>
      <c r="H220" s="72">
        <v>50.256958657503134</v>
      </c>
      <c r="I220" s="72">
        <v>51.107705629260622</v>
      </c>
      <c r="J220" s="72">
        <v>50.818472599005936</v>
      </c>
      <c r="K220" s="72">
        <v>56.701878312962386</v>
      </c>
      <c r="L220" s="72">
        <v>54.805838640006556</v>
      </c>
      <c r="M220" s="72">
        <v>53.966642755368987</v>
      </c>
      <c r="N220" s="72">
        <v>56.174662407778698</v>
      </c>
      <c r="O220" s="72">
        <v>56.177555111052357</v>
      </c>
      <c r="P220" s="72">
        <v>56.618274602014154</v>
      </c>
      <c r="Q220" s="72">
        <v>48.947498360456322</v>
      </c>
      <c r="R220" s="72">
        <v>53.223104881492098</v>
      </c>
      <c r="S220" s="72">
        <v>48.495114648094123</v>
      </c>
      <c r="T220" s="72" t="s">
        <v>318</v>
      </c>
      <c r="U220" s="6"/>
      <c r="V220" s="6"/>
      <c r="W220" s="6"/>
      <c r="X220" s="6"/>
      <c r="Y220" s="6"/>
      <c r="Z220" s="6"/>
      <c r="AA220" s="6"/>
      <c r="AB220" s="6"/>
    </row>
    <row r="221" spans="1:36" s="7" customFormat="1" ht="12.75" customHeight="1">
      <c r="A221" s="73"/>
      <c r="B221" s="33" t="s">
        <v>354</v>
      </c>
      <c r="C221" s="72">
        <v>-38.162112825124474</v>
      </c>
      <c r="D221" s="72">
        <v>-39.647354719388233</v>
      </c>
      <c r="E221" s="72">
        <v>-37.383724718003322</v>
      </c>
      <c r="F221" s="72">
        <v>-39.358130894791913</v>
      </c>
      <c r="G221" s="72">
        <v>-45.533395482730704</v>
      </c>
      <c r="H221" s="72">
        <v>-42.7829717805187</v>
      </c>
      <c r="I221" s="72">
        <v>-43.718881125750023</v>
      </c>
      <c r="J221" s="72">
        <v>-40.297182951978101</v>
      </c>
      <c r="K221" s="72">
        <v>-45.904943861811923</v>
      </c>
      <c r="L221" s="72">
        <v>-45.34513620329691</v>
      </c>
      <c r="M221" s="72">
        <v>-43.294251339833899</v>
      </c>
      <c r="N221" s="72">
        <v>-43.140874622899233</v>
      </c>
      <c r="O221" s="72">
        <v>-38.458522262395832</v>
      </c>
      <c r="P221" s="72">
        <v>-40.745360012862186</v>
      </c>
      <c r="Q221" s="72">
        <v>-36.94156297705036</v>
      </c>
      <c r="R221" s="72">
        <v>-40.571596809649847</v>
      </c>
      <c r="S221" s="72">
        <v>-33.420732446208625</v>
      </c>
      <c r="T221" s="72" t="s">
        <v>318</v>
      </c>
      <c r="U221" s="6"/>
      <c r="V221" s="6"/>
      <c r="W221" s="6"/>
      <c r="X221" s="6"/>
      <c r="Y221" s="6"/>
      <c r="Z221" s="6"/>
      <c r="AA221" s="6"/>
      <c r="AB221" s="6"/>
    </row>
    <row r="222" spans="1:36" s="7" customFormat="1" ht="12.75" customHeight="1">
      <c r="A222" s="73"/>
      <c r="B222" s="33" t="s">
        <v>29</v>
      </c>
      <c r="C222" s="72">
        <v>-13.513831089750328</v>
      </c>
      <c r="D222" s="72">
        <v>-16.21109637142947</v>
      </c>
      <c r="E222" s="72">
        <v>-8.771268242949267</v>
      </c>
      <c r="F222" s="72">
        <v>-4.7130475167441119</v>
      </c>
      <c r="G222" s="72">
        <v>-17.130717731572425</v>
      </c>
      <c r="H222" s="72">
        <v>-9.0595656986167583</v>
      </c>
      <c r="I222" s="72">
        <v>-14.436005184647549</v>
      </c>
      <c r="J222" s="72">
        <v>-9.8170084524030852</v>
      </c>
      <c r="K222" s="72">
        <v>-16.877509874319525</v>
      </c>
      <c r="L222" s="72">
        <v>-19.180240611819517</v>
      </c>
      <c r="M222" s="72">
        <v>-15.665767804640144</v>
      </c>
      <c r="N222" s="72">
        <v>-19.103380857010723</v>
      </c>
      <c r="O222" s="72">
        <v>-13.637907622928136</v>
      </c>
      <c r="P222" s="72">
        <v>-10.374005132249552</v>
      </c>
      <c r="Q222" s="72">
        <v>1.2855143845259072</v>
      </c>
      <c r="R222" s="72">
        <v>2.9934929655621612</v>
      </c>
      <c r="S222" s="72">
        <v>3.9174010138487314</v>
      </c>
      <c r="T222" s="91">
        <v>2.8</v>
      </c>
      <c r="U222" s="6"/>
      <c r="V222" s="6"/>
      <c r="W222" s="6"/>
      <c r="X222" s="6"/>
      <c r="Y222" s="6"/>
      <c r="Z222" s="6"/>
      <c r="AA222" s="6"/>
      <c r="AB222" s="6"/>
    </row>
    <row r="223" spans="1:36" s="7" customFormat="1" ht="12.75" customHeight="1">
      <c r="B223" s="8"/>
      <c r="C223" s="15"/>
      <c r="D223" s="15"/>
      <c r="E223" s="15"/>
      <c r="F223" s="15"/>
      <c r="G223" s="15"/>
      <c r="H223" s="15"/>
      <c r="I223" s="15"/>
      <c r="J223" s="15"/>
      <c r="K223" s="34"/>
      <c r="L223" s="15"/>
      <c r="M223" s="15"/>
      <c r="N223" s="15"/>
      <c r="O223" s="15"/>
      <c r="P223" s="15"/>
      <c r="Q223" s="15"/>
      <c r="R223" s="15"/>
      <c r="S223" s="15"/>
      <c r="T223" s="15"/>
      <c r="U223" s="6"/>
      <c r="V223" s="6"/>
      <c r="W223" s="6"/>
      <c r="X223" s="6"/>
      <c r="Y223" s="6"/>
      <c r="Z223" s="6"/>
      <c r="AA223" s="6"/>
      <c r="AB223" s="6"/>
    </row>
    <row r="224" spans="1:36" s="7" customFormat="1" ht="12.75" customHeight="1">
      <c r="B224" s="13" t="s">
        <v>487</v>
      </c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6"/>
      <c r="V224" s="6"/>
      <c r="W224" s="6"/>
      <c r="X224" s="6"/>
      <c r="Y224" s="6"/>
      <c r="Z224" s="6"/>
      <c r="AA224" s="6"/>
      <c r="AB224" s="6"/>
    </row>
    <row r="225" spans="2:28" s="7" customFormat="1" ht="12.75" customHeight="1">
      <c r="B225" s="8" t="s">
        <v>30</v>
      </c>
      <c r="C225" s="72">
        <v>113.04718</v>
      </c>
      <c r="D225" s="72">
        <v>98.330190000000002</v>
      </c>
      <c r="E225" s="72">
        <v>117.39118000000001</v>
      </c>
      <c r="F225" s="72">
        <v>89.607069999999993</v>
      </c>
      <c r="G225" s="72">
        <v>54.838740000000001</v>
      </c>
      <c r="H225" s="72">
        <v>49.953299999999999</v>
      </c>
      <c r="I225" s="72">
        <v>46.62274</v>
      </c>
      <c r="J225" s="72">
        <v>48.479469999999999</v>
      </c>
      <c r="K225" s="72">
        <v>39.98621</v>
      </c>
      <c r="L225" s="72">
        <v>55.718609999999998</v>
      </c>
      <c r="M225" s="72">
        <v>55.763820000000003</v>
      </c>
      <c r="N225" s="72">
        <v>75.062439999999995</v>
      </c>
      <c r="O225" s="72">
        <v>76.796329999999998</v>
      </c>
      <c r="P225" s="72">
        <v>84.343100000000007</v>
      </c>
      <c r="Q225" s="72">
        <v>114.12497999999999</v>
      </c>
      <c r="R225" s="72">
        <v>135.11489</v>
      </c>
      <c r="S225" s="72">
        <v>156.98482000000001</v>
      </c>
      <c r="T225" s="72">
        <v>203.71887000000001</v>
      </c>
      <c r="U225" s="6"/>
      <c r="V225" s="6"/>
      <c r="W225" s="6"/>
      <c r="X225" s="6"/>
      <c r="Y225" s="6"/>
      <c r="Z225" s="6"/>
      <c r="AA225" s="6"/>
      <c r="AB225" s="6"/>
    </row>
    <row r="226" spans="2:28" s="7" customFormat="1" ht="12.75" customHeight="1">
      <c r="B226" s="8" t="s">
        <v>31</v>
      </c>
      <c r="C226" s="72" t="s">
        <v>322</v>
      </c>
      <c r="D226" s="72" t="s">
        <v>322</v>
      </c>
      <c r="E226" s="72" t="s">
        <v>322</v>
      </c>
      <c r="F226" s="72" t="s">
        <v>322</v>
      </c>
      <c r="G226" s="72" t="s">
        <v>322</v>
      </c>
      <c r="H226" s="72" t="s">
        <v>322</v>
      </c>
      <c r="I226" s="72" t="s">
        <v>322</v>
      </c>
      <c r="J226" s="72" t="s">
        <v>322</v>
      </c>
      <c r="K226" s="72" t="s">
        <v>322</v>
      </c>
      <c r="L226" s="72" t="s">
        <v>322</v>
      </c>
      <c r="M226" s="72" t="s">
        <v>322</v>
      </c>
      <c r="N226" s="72" t="s">
        <v>322</v>
      </c>
      <c r="O226" s="72" t="s">
        <v>322</v>
      </c>
      <c r="P226" s="72" t="s">
        <v>322</v>
      </c>
      <c r="Q226" s="72" t="s">
        <v>322</v>
      </c>
      <c r="R226" s="72" t="s">
        <v>322</v>
      </c>
      <c r="S226" s="72" t="s">
        <v>322</v>
      </c>
      <c r="T226" s="72" t="s">
        <v>322</v>
      </c>
      <c r="U226" s="6"/>
      <c r="V226" s="6"/>
      <c r="W226" s="6"/>
      <c r="X226" s="6"/>
      <c r="Y226" s="6"/>
      <c r="Z226" s="6"/>
      <c r="AA226" s="6"/>
      <c r="AB226" s="6"/>
    </row>
    <row r="227" spans="2:28" s="7" customFormat="1" ht="12.75" customHeight="1">
      <c r="B227" s="8" t="s">
        <v>32</v>
      </c>
      <c r="C227" s="72">
        <v>111.605</v>
      </c>
      <c r="D227" s="72">
        <v>96.885000000000005</v>
      </c>
      <c r="E227" s="72">
        <v>115.792</v>
      </c>
      <c r="F227" s="72">
        <v>87.828999999999994</v>
      </c>
      <c r="G227" s="72">
        <v>52.948</v>
      </c>
      <c r="H227" s="72">
        <v>48.17</v>
      </c>
      <c r="I227" s="72">
        <v>44.679000000000002</v>
      </c>
      <c r="J227" s="72">
        <v>46.351999999999997</v>
      </c>
      <c r="K227" s="72">
        <v>37.85</v>
      </c>
      <c r="L227" s="72">
        <v>45.997</v>
      </c>
      <c r="M227" s="72">
        <v>46.207999999999998</v>
      </c>
      <c r="N227" s="72">
        <v>65.527000000000001</v>
      </c>
      <c r="O227" s="72">
        <v>67.224999999999994</v>
      </c>
      <c r="P227" s="72">
        <v>74.751000000000005</v>
      </c>
      <c r="Q227" s="72">
        <v>105.099</v>
      </c>
      <c r="R227" s="72">
        <v>126.48099999999999</v>
      </c>
      <c r="S227" s="72">
        <v>148.608</v>
      </c>
      <c r="T227" s="72">
        <v>194.83600000000001</v>
      </c>
      <c r="U227" s="6"/>
      <c r="V227" s="6"/>
      <c r="W227" s="6"/>
      <c r="X227" s="6"/>
      <c r="Y227" s="6"/>
      <c r="Z227" s="6"/>
      <c r="AA227" s="6"/>
      <c r="AB227" s="6"/>
    </row>
    <row r="228" spans="2:28" s="7" customFormat="1" ht="12.75" customHeight="1">
      <c r="B228" s="8" t="s">
        <v>33</v>
      </c>
      <c r="C228" s="72">
        <v>6.4999999999999997E-4</v>
      </c>
      <c r="D228" s="72">
        <v>6.3000000000000003E-4</v>
      </c>
      <c r="E228" s="72">
        <v>6.8000000000000005E-4</v>
      </c>
      <c r="F228" s="72">
        <v>7.3999999999999999E-4</v>
      </c>
      <c r="G228" s="72">
        <v>7.7999999999999999E-4</v>
      </c>
      <c r="H228" s="72">
        <v>7.1000000000000002E-4</v>
      </c>
      <c r="I228" s="72">
        <v>7.5000000000000002E-4</v>
      </c>
      <c r="J228" s="72">
        <v>7.9000000000000001E-4</v>
      </c>
      <c r="K228" s="72">
        <v>7.6999999999999996E-4</v>
      </c>
      <c r="L228" s="72">
        <v>7.7999999999999999E-4</v>
      </c>
      <c r="M228" s="72">
        <v>7.6999999999999996E-4</v>
      </c>
      <c r="N228" s="72">
        <v>7.6999999999999996E-4</v>
      </c>
      <c r="O228" s="72">
        <v>7.6999999999999996E-4</v>
      </c>
      <c r="P228" s="72">
        <v>7.6999999999999996E-4</v>
      </c>
      <c r="Q228" s="72">
        <v>7.2000000000000005E-4</v>
      </c>
      <c r="R228" s="72">
        <v>6.8999999999999997E-4</v>
      </c>
      <c r="S228" s="72">
        <v>6.7000000000000002E-4</v>
      </c>
      <c r="T228" s="72">
        <v>7.1000000000000002E-4</v>
      </c>
      <c r="U228" s="6"/>
      <c r="V228" s="6"/>
      <c r="W228" s="6"/>
      <c r="X228" s="6"/>
      <c r="Y228" s="6"/>
      <c r="Z228" s="6"/>
      <c r="AA228" s="6"/>
      <c r="AB228" s="6"/>
    </row>
    <row r="229" spans="2:28" s="7" customFormat="1" ht="12.75" customHeight="1">
      <c r="B229" s="8" t="s">
        <v>34</v>
      </c>
      <c r="C229" s="72">
        <v>1.44153</v>
      </c>
      <c r="D229" s="72">
        <v>1.4445600000000001</v>
      </c>
      <c r="E229" s="72">
        <v>1.5985</v>
      </c>
      <c r="F229" s="72">
        <v>1.7773300000000001</v>
      </c>
      <c r="G229" s="72">
        <v>1.8899600000000001</v>
      </c>
      <c r="H229" s="72">
        <v>1.7825899999999999</v>
      </c>
      <c r="I229" s="72">
        <v>1.94299</v>
      </c>
      <c r="J229" s="72">
        <v>2.1266799999999999</v>
      </c>
      <c r="K229" s="72">
        <v>2.13544</v>
      </c>
      <c r="L229" s="72">
        <v>9.7208299999999994</v>
      </c>
      <c r="M229" s="72">
        <v>9.5550499999999996</v>
      </c>
      <c r="N229" s="72">
        <v>9.5346700000000002</v>
      </c>
      <c r="O229" s="72">
        <v>9.5705600000000004</v>
      </c>
      <c r="P229" s="72">
        <v>9.5913299999999992</v>
      </c>
      <c r="Q229" s="72">
        <v>9.0252599999999994</v>
      </c>
      <c r="R229" s="72">
        <v>8.6332000000000004</v>
      </c>
      <c r="S229" s="72">
        <v>8.3761500000000009</v>
      </c>
      <c r="T229" s="72">
        <v>8.8821600000000007</v>
      </c>
      <c r="U229" s="6"/>
      <c r="V229" s="6"/>
      <c r="W229" s="6"/>
      <c r="X229" s="6"/>
      <c r="Y229" s="6"/>
      <c r="Z229" s="6"/>
      <c r="AA229" s="6"/>
      <c r="AB229" s="6"/>
    </row>
    <row r="230" spans="2:28" s="7" customFormat="1" ht="12.75" customHeight="1">
      <c r="B230" s="8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15"/>
      <c r="U230" s="6"/>
      <c r="V230" s="6"/>
      <c r="W230" s="6"/>
      <c r="X230" s="6"/>
      <c r="Y230" s="6"/>
      <c r="Z230" s="6"/>
      <c r="AA230" s="6"/>
      <c r="AB230" s="6"/>
    </row>
    <row r="231" spans="2:28" s="7" customFormat="1" ht="12.75" customHeight="1">
      <c r="B231" s="8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15"/>
      <c r="U231" s="6"/>
      <c r="V231" s="6"/>
      <c r="W231" s="6"/>
      <c r="X231" s="6"/>
      <c r="Y231" s="6"/>
      <c r="Z231" s="6"/>
      <c r="AA231" s="6"/>
      <c r="AB231" s="6"/>
    </row>
    <row r="232" spans="2:28" s="7" customFormat="1" ht="12.75" customHeight="1">
      <c r="B232" s="13" t="s">
        <v>465</v>
      </c>
      <c r="C232" s="25">
        <v>1</v>
      </c>
      <c r="D232" s="25">
        <v>1</v>
      </c>
      <c r="E232" s="25">
        <v>1</v>
      </c>
      <c r="F232" s="25">
        <v>1</v>
      </c>
      <c r="G232" s="25">
        <v>1</v>
      </c>
      <c r="H232" s="25">
        <v>1</v>
      </c>
      <c r="I232" s="25">
        <v>1</v>
      </c>
      <c r="J232" s="25">
        <v>1</v>
      </c>
      <c r="K232" s="25">
        <v>1</v>
      </c>
      <c r="L232" s="25">
        <v>1</v>
      </c>
      <c r="M232" s="25">
        <v>1</v>
      </c>
      <c r="N232" s="25">
        <v>1</v>
      </c>
      <c r="O232" s="25">
        <v>1</v>
      </c>
      <c r="P232" s="25">
        <v>1</v>
      </c>
      <c r="Q232" s="25">
        <v>1</v>
      </c>
      <c r="R232" s="25">
        <v>1</v>
      </c>
      <c r="S232" s="25">
        <v>1</v>
      </c>
      <c r="T232" s="25">
        <v>1</v>
      </c>
      <c r="U232" s="6"/>
      <c r="V232" s="6"/>
      <c r="W232" s="6"/>
      <c r="X232" s="6"/>
      <c r="Y232" s="6"/>
      <c r="Z232" s="6"/>
      <c r="AA232" s="6"/>
      <c r="AB232" s="6"/>
    </row>
    <row r="233" spans="2:28" s="7" customFormat="1" ht="12.75" customHeight="1">
      <c r="B233" s="13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15"/>
      <c r="U233" s="6"/>
      <c r="V233" s="6"/>
      <c r="W233" s="6"/>
      <c r="X233" s="6"/>
      <c r="Y233" s="6"/>
      <c r="Z233" s="6"/>
      <c r="AA233" s="6"/>
      <c r="AB233" s="6"/>
    </row>
    <row r="234" spans="2:28" s="7" customFormat="1" ht="12.75" customHeight="1">
      <c r="B234" s="8"/>
      <c r="C234" s="14"/>
      <c r="D234" s="14"/>
      <c r="E234" s="14"/>
      <c r="F234" s="14"/>
      <c r="G234" s="14"/>
      <c r="H234" s="14"/>
      <c r="I234" s="14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6"/>
      <c r="V234" s="6"/>
      <c r="W234" s="6"/>
      <c r="X234" s="6"/>
      <c r="Y234" s="6"/>
      <c r="Z234" s="6"/>
      <c r="AA234" s="6"/>
      <c r="AB234" s="6"/>
    </row>
    <row r="235" spans="2:28" s="7" customFormat="1" ht="12.75" customHeight="1">
      <c r="B235" s="13" t="s">
        <v>488</v>
      </c>
      <c r="C235" s="14"/>
      <c r="D235" s="14"/>
      <c r="E235" s="14"/>
      <c r="F235" s="14"/>
      <c r="G235" s="14"/>
      <c r="H235" s="14"/>
      <c r="I235" s="14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6"/>
      <c r="V235" s="6"/>
      <c r="W235" s="6"/>
      <c r="X235" s="6"/>
      <c r="Y235" s="6"/>
      <c r="Z235" s="6"/>
      <c r="AA235" s="6"/>
      <c r="AB235" s="6"/>
    </row>
    <row r="236" spans="2:28" s="7" customFormat="1" ht="12.75" customHeight="1">
      <c r="B236" s="8" t="s">
        <v>466</v>
      </c>
      <c r="C236" s="14">
        <v>63.202599999999997</v>
      </c>
      <c r="D236" s="14">
        <v>57.127160000000003</v>
      </c>
      <c r="E236" s="14">
        <v>58.351030000000002</v>
      </c>
      <c r="F236" s="14">
        <v>60.56485</v>
      </c>
      <c r="G236" s="14">
        <v>60.849094000000001</v>
      </c>
      <c r="H236" s="14">
        <v>61.779676840000008</v>
      </c>
      <c r="I236" s="14">
        <v>63.397572190000005</v>
      </c>
      <c r="J236" s="14">
        <v>65.868486900000008</v>
      </c>
      <c r="K236" s="14">
        <v>76.144793790000008</v>
      </c>
      <c r="L236" s="14">
        <v>86.18206078999998</v>
      </c>
      <c r="M236" s="14">
        <v>85.639814569999984</v>
      </c>
      <c r="N236" s="14">
        <v>88.190209570000007</v>
      </c>
      <c r="O236" s="14">
        <v>88.385110569999995</v>
      </c>
      <c r="P236" s="14">
        <v>87.672630569999995</v>
      </c>
      <c r="Q236" s="14">
        <v>89.716930570000002</v>
      </c>
      <c r="R236" s="14">
        <v>81.112653569999992</v>
      </c>
      <c r="S236" s="14">
        <v>80.377876569999998</v>
      </c>
      <c r="T236" s="14" t="s">
        <v>318</v>
      </c>
      <c r="U236" s="6"/>
      <c r="V236" s="6"/>
      <c r="W236" s="6"/>
      <c r="X236" s="6"/>
      <c r="Y236" s="6"/>
      <c r="Z236" s="6"/>
      <c r="AA236" s="6"/>
      <c r="AB236" s="6"/>
    </row>
    <row r="237" spans="2:28" s="7" customFormat="1" ht="12.75" customHeight="1">
      <c r="B237" s="8" t="s">
        <v>467</v>
      </c>
      <c r="C237" s="14">
        <v>22.740780000000001</v>
      </c>
      <c r="D237" s="14">
        <v>10.81939</v>
      </c>
      <c r="E237" s="14">
        <v>2.14554</v>
      </c>
      <c r="F237" s="14">
        <v>2.0430924300000002</v>
      </c>
      <c r="G237" s="14">
        <v>2.3486151099999999</v>
      </c>
      <c r="H237" s="14">
        <v>2.4704409574999997</v>
      </c>
      <c r="I237" s="14">
        <v>2.4885590138999998</v>
      </c>
      <c r="J237" s="14">
        <v>2.6997242574000002</v>
      </c>
      <c r="K237" s="14">
        <v>3.2870211632087498</v>
      </c>
      <c r="L237" s="14">
        <v>4.3836868863770766</v>
      </c>
      <c r="M237" s="14">
        <v>4.9030863204639932</v>
      </c>
      <c r="N237" s="14">
        <v>5.5360643434294392</v>
      </c>
      <c r="O237" s="14">
        <v>5.6045298830441599</v>
      </c>
      <c r="P237" s="14">
        <v>6.400202466289711</v>
      </c>
      <c r="Q237" s="14">
        <v>7.3850720503160794</v>
      </c>
      <c r="R237" s="14">
        <v>6.6665577672986407</v>
      </c>
      <c r="S237" s="14">
        <v>6.3755086019584386</v>
      </c>
      <c r="T237" s="14" t="s">
        <v>318</v>
      </c>
      <c r="U237" s="6"/>
      <c r="V237" s="6"/>
      <c r="W237" s="6"/>
      <c r="X237" s="6"/>
      <c r="Y237" s="6"/>
      <c r="Z237" s="6"/>
      <c r="AA237" s="6"/>
      <c r="AB237" s="6"/>
    </row>
    <row r="238" spans="2:28" s="7" customFormat="1" ht="12.75" customHeight="1">
      <c r="B238" s="8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6"/>
      <c r="V238" s="6"/>
      <c r="W238" s="6"/>
      <c r="X238" s="6"/>
      <c r="Y238" s="6"/>
      <c r="Z238" s="6"/>
      <c r="AA238" s="6"/>
      <c r="AB238" s="6"/>
    </row>
    <row r="239" spans="2:28" s="7" customFormat="1" ht="12.75" customHeight="1">
      <c r="B239" s="8" t="s">
        <v>494</v>
      </c>
      <c r="C239" s="14">
        <v>27.104198983072532</v>
      </c>
      <c r="D239" s="14">
        <v>23.718898216170427</v>
      </c>
      <c r="E239" s="14">
        <v>24.074685765906125</v>
      </c>
      <c r="F239" s="14">
        <v>24.692387719476681</v>
      </c>
      <c r="G239" s="14">
        <v>25.343540969232102</v>
      </c>
      <c r="H239" s="14">
        <v>24.697115628813432</v>
      </c>
      <c r="I239" s="14">
        <v>25.021509229676447</v>
      </c>
      <c r="J239" s="14">
        <v>25.674907825026821</v>
      </c>
      <c r="K239" s="14">
        <v>28.966861733742842</v>
      </c>
      <c r="L239" s="14">
        <v>30.782966260428456</v>
      </c>
      <c r="M239" s="14">
        <v>28.881119604782686</v>
      </c>
      <c r="N239" s="14">
        <v>28.402451623787677</v>
      </c>
      <c r="O239" s="14">
        <v>27.101295374650185</v>
      </c>
      <c r="P239" s="14">
        <v>27.740936701334618</v>
      </c>
      <c r="Q239" s="14">
        <v>28.212921687106331</v>
      </c>
      <c r="R239" s="14">
        <v>25.735366727004578</v>
      </c>
      <c r="S239" s="14">
        <v>24.36463721820817</v>
      </c>
      <c r="T239" s="14" t="s">
        <v>318</v>
      </c>
      <c r="U239" s="6"/>
      <c r="V239" s="6"/>
      <c r="W239" s="6"/>
      <c r="X239" s="6"/>
      <c r="Y239" s="6"/>
      <c r="Z239" s="6"/>
      <c r="AA239" s="6"/>
      <c r="AB239" s="6"/>
    </row>
    <row r="240" spans="2:28" s="7" customFormat="1" ht="12.75" customHeight="1">
      <c r="B240" s="8" t="s">
        <v>495</v>
      </c>
      <c r="C240" s="14">
        <v>54.246040000000001</v>
      </c>
      <c r="D240" s="14">
        <v>23.33473</v>
      </c>
      <c r="E240" s="14">
        <v>4.8924599999999998</v>
      </c>
      <c r="F240" s="14">
        <v>4.4361800000000002</v>
      </c>
      <c r="G240" s="14">
        <v>6.2958777130887693</v>
      </c>
      <c r="H240" s="14">
        <v>5.9049085817927676</v>
      </c>
      <c r="I240" s="14">
        <v>5.4282944796508801</v>
      </c>
      <c r="J240" s="14">
        <v>4.6766107314088323</v>
      </c>
      <c r="K240" s="14">
        <v>5.3586352541682913</v>
      </c>
      <c r="L240" s="14">
        <v>7.1659147694507555</v>
      </c>
      <c r="M240" s="14">
        <v>7.0321130342584821</v>
      </c>
      <c r="N240" s="14">
        <v>7.3311165783104402</v>
      </c>
      <c r="O240" s="14">
        <v>5.8343108604833747</v>
      </c>
      <c r="P240" s="14">
        <v>6.8472044362534996</v>
      </c>
      <c r="Q240" s="14">
        <v>8.8818583724378364</v>
      </c>
      <c r="R240" s="14">
        <v>8.0506962650542029</v>
      </c>
      <c r="S240" s="14">
        <v>7.2599058774666698</v>
      </c>
      <c r="T240" s="14" t="s">
        <v>318</v>
      </c>
      <c r="U240" s="6"/>
      <c r="V240" s="6"/>
      <c r="W240" s="6"/>
      <c r="X240" s="6"/>
      <c r="Y240" s="6"/>
      <c r="Z240" s="6"/>
      <c r="AA240" s="6"/>
      <c r="AB240" s="6"/>
    </row>
    <row r="241" spans="1:29" s="7" customFormat="1" ht="12.75" customHeight="1">
      <c r="B241" s="8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6"/>
      <c r="P241" s="14"/>
      <c r="Q241" s="14"/>
      <c r="R241" s="14"/>
      <c r="S241" s="15"/>
      <c r="T241" s="15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s="7" customFormat="1" ht="12.75" customHeight="1">
      <c r="B242" s="8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6"/>
      <c r="P242" s="15"/>
      <c r="Q242" s="15"/>
      <c r="R242" s="15"/>
      <c r="S242" s="15"/>
      <c r="T242" s="15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s="7" customFormat="1" ht="41.25" customHeight="1">
      <c r="A243" s="94" t="s">
        <v>532</v>
      </c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58"/>
      <c r="N243" s="58"/>
      <c r="O243" s="57"/>
      <c r="P243" s="58"/>
      <c r="Q243" s="58"/>
      <c r="R243" s="58"/>
      <c r="S243" s="15"/>
      <c r="T243" s="15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s="7" customFormat="1" ht="12.75" customHeight="1">
      <c r="B244" s="8"/>
      <c r="C244" s="15"/>
      <c r="D244" s="15"/>
      <c r="E244" s="15"/>
      <c r="F244" s="15"/>
      <c r="G244" s="15"/>
      <c r="H244" s="3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s="36" customFormat="1" ht="24.75" customHeight="1">
      <c r="A245" s="36" t="s">
        <v>89</v>
      </c>
      <c r="B245" s="94" t="s">
        <v>534</v>
      </c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38"/>
      <c r="N245" s="74"/>
      <c r="O245" s="38"/>
      <c r="P245" s="38"/>
      <c r="Q245" s="75"/>
      <c r="R245" s="38"/>
      <c r="S245" s="38"/>
      <c r="T245" s="38"/>
    </row>
    <row r="246" spans="1:29" s="36" customFormat="1" ht="15" customHeight="1">
      <c r="A246" s="36" t="s">
        <v>90</v>
      </c>
      <c r="B246" s="46" t="s">
        <v>458</v>
      </c>
      <c r="C246" s="58"/>
      <c r="D246" s="58"/>
      <c r="E246" s="58"/>
      <c r="F246" s="58"/>
      <c r="G246" s="58"/>
      <c r="H246" s="58"/>
      <c r="I246" s="38"/>
      <c r="J246" s="74"/>
      <c r="K246" s="74"/>
      <c r="L246" s="75"/>
      <c r="M246" s="38"/>
      <c r="N246" s="74"/>
      <c r="O246" s="57"/>
      <c r="P246" s="38"/>
      <c r="Q246" s="57"/>
      <c r="R246" s="38"/>
      <c r="S246" s="38"/>
      <c r="T246" s="38"/>
    </row>
    <row r="247" spans="1:29" s="36" customFormat="1" ht="15" customHeight="1">
      <c r="A247" s="36" t="s">
        <v>91</v>
      </c>
      <c r="B247" s="46" t="s">
        <v>513</v>
      </c>
      <c r="C247" s="38"/>
      <c r="D247" s="38"/>
      <c r="E247" s="38"/>
      <c r="F247" s="59"/>
      <c r="G247" s="38"/>
      <c r="H247" s="38"/>
      <c r="I247" s="38"/>
      <c r="J247" s="74"/>
      <c r="K247" s="74"/>
      <c r="L247" s="57"/>
      <c r="M247" s="38"/>
      <c r="N247" s="74"/>
      <c r="O247" s="60"/>
      <c r="P247" s="38"/>
      <c r="Q247" s="75"/>
      <c r="R247" s="38"/>
      <c r="S247" s="38"/>
      <c r="T247" s="38"/>
    </row>
    <row r="248" spans="1:29" s="36" customFormat="1" ht="15" customHeight="1">
      <c r="A248" s="36" t="s">
        <v>92</v>
      </c>
      <c r="B248" s="46" t="s">
        <v>440</v>
      </c>
      <c r="C248" s="38"/>
      <c r="D248" s="38"/>
      <c r="E248" s="38"/>
      <c r="F248" s="59"/>
      <c r="G248" s="38"/>
      <c r="H248" s="38"/>
      <c r="I248" s="38"/>
      <c r="J248" s="74"/>
      <c r="K248" s="74"/>
      <c r="L248" s="59"/>
      <c r="M248" s="38"/>
      <c r="N248" s="74"/>
      <c r="O248" s="60"/>
      <c r="P248" s="38"/>
      <c r="Q248" s="75"/>
      <c r="R248" s="38"/>
      <c r="S248" s="38"/>
      <c r="T248" s="38"/>
    </row>
    <row r="249" spans="1:29" s="36" customFormat="1" ht="15" customHeight="1">
      <c r="A249" s="36" t="s">
        <v>93</v>
      </c>
      <c r="B249" s="36" t="s">
        <v>514</v>
      </c>
      <c r="C249" s="38"/>
      <c r="D249" s="38"/>
      <c r="E249" s="38"/>
      <c r="F249" s="61"/>
      <c r="G249" s="38"/>
      <c r="H249" s="38"/>
      <c r="I249" s="38"/>
      <c r="J249" s="74"/>
      <c r="K249" s="74"/>
      <c r="L249" s="59"/>
      <c r="M249" s="38"/>
      <c r="N249" s="74"/>
      <c r="O249" s="60"/>
      <c r="P249" s="38"/>
      <c r="Q249" s="75"/>
      <c r="R249" s="38"/>
      <c r="S249" s="38"/>
      <c r="T249" s="38"/>
    </row>
    <row r="250" spans="1:29" s="36" customFormat="1" ht="15" customHeight="1">
      <c r="A250" s="36" t="s">
        <v>94</v>
      </c>
      <c r="B250" s="92" t="s">
        <v>515</v>
      </c>
      <c r="C250" s="38"/>
      <c r="D250" s="38"/>
      <c r="E250" s="38"/>
      <c r="F250" s="38"/>
      <c r="G250" s="38"/>
      <c r="H250" s="38"/>
      <c r="I250" s="38"/>
      <c r="J250" s="74"/>
      <c r="K250" s="74"/>
      <c r="L250" s="38"/>
      <c r="M250" s="38"/>
      <c r="N250" s="74"/>
      <c r="O250" s="61"/>
      <c r="P250" s="38"/>
      <c r="Q250" s="75"/>
      <c r="R250" s="38"/>
      <c r="S250" s="38"/>
      <c r="T250" s="38"/>
    </row>
    <row r="251" spans="1:29" s="36" customFormat="1" ht="15" customHeight="1">
      <c r="A251" s="36" t="s">
        <v>95</v>
      </c>
      <c r="B251" s="82" t="s">
        <v>503</v>
      </c>
      <c r="C251" s="62"/>
      <c r="D251" s="62"/>
      <c r="E251" s="62"/>
      <c r="F251" s="59"/>
      <c r="G251" s="62"/>
      <c r="H251" s="38"/>
      <c r="I251" s="38"/>
      <c r="J251" s="74"/>
      <c r="K251" s="74"/>
      <c r="L251" s="38"/>
      <c r="M251" s="38"/>
      <c r="N251" s="74"/>
      <c r="O251" s="61"/>
      <c r="P251" s="38"/>
      <c r="Q251" s="75"/>
      <c r="R251" s="38"/>
      <c r="S251" s="38"/>
      <c r="T251" s="38"/>
    </row>
    <row r="252" spans="1:29" s="36" customFormat="1" ht="15" customHeight="1">
      <c r="A252" s="36" t="s">
        <v>355</v>
      </c>
      <c r="B252" s="82" t="s">
        <v>454</v>
      </c>
      <c r="C252" s="38"/>
      <c r="D252" s="38"/>
      <c r="E252" s="38"/>
      <c r="F252" s="59"/>
      <c r="G252" s="38"/>
      <c r="H252" s="38"/>
      <c r="I252" s="38"/>
      <c r="J252" s="74"/>
      <c r="K252" s="74"/>
      <c r="L252" s="38"/>
      <c r="M252" s="38"/>
      <c r="N252" s="74"/>
      <c r="O252" s="61"/>
      <c r="P252" s="38"/>
      <c r="Q252" s="75"/>
      <c r="R252" s="38"/>
      <c r="S252" s="38"/>
      <c r="T252" s="38"/>
    </row>
    <row r="253" spans="1:29" s="36" customFormat="1" ht="15" customHeight="1">
      <c r="A253" s="36" t="s">
        <v>357</v>
      </c>
      <c r="B253" s="37" t="s">
        <v>516</v>
      </c>
      <c r="C253" s="62"/>
      <c r="D253" s="62"/>
      <c r="E253" s="62"/>
      <c r="F253" s="59"/>
      <c r="G253" s="62"/>
      <c r="H253" s="38"/>
      <c r="I253" s="38"/>
      <c r="J253" s="74"/>
      <c r="K253" s="74"/>
      <c r="L253" s="59"/>
      <c r="M253" s="38"/>
      <c r="N253" s="74"/>
      <c r="O253" s="61"/>
      <c r="P253" s="38"/>
      <c r="Q253" s="75"/>
      <c r="R253" s="38"/>
      <c r="S253" s="38"/>
      <c r="T253" s="38"/>
    </row>
    <row r="254" spans="1:29" s="36" customFormat="1" ht="15" customHeight="1">
      <c r="A254" s="36" t="s">
        <v>358</v>
      </c>
      <c r="B254" s="37" t="s">
        <v>356</v>
      </c>
      <c r="C254" s="62"/>
      <c r="D254" s="62"/>
      <c r="E254" s="62"/>
      <c r="F254" s="59"/>
      <c r="G254" s="62"/>
      <c r="H254" s="38"/>
      <c r="I254" s="38"/>
      <c r="J254" s="74"/>
      <c r="K254" s="74"/>
      <c r="L254" s="38"/>
      <c r="M254" s="38"/>
      <c r="N254" s="74"/>
      <c r="O254" s="38"/>
      <c r="P254" s="38"/>
      <c r="Q254" s="75"/>
      <c r="R254" s="38"/>
      <c r="S254" s="38"/>
      <c r="T254" s="38"/>
    </row>
    <row r="255" spans="1:29" s="36" customFormat="1" ht="15" customHeight="1">
      <c r="A255" s="36" t="s">
        <v>400</v>
      </c>
      <c r="B255" s="37" t="s">
        <v>517</v>
      </c>
      <c r="C255" s="38"/>
      <c r="D255" s="38"/>
      <c r="E255" s="38"/>
      <c r="F255" s="38"/>
      <c r="G255" s="38"/>
      <c r="H255" s="38"/>
      <c r="I255" s="38"/>
      <c r="J255" s="74"/>
      <c r="K255" s="74"/>
      <c r="L255" s="59"/>
      <c r="M255" s="38"/>
      <c r="N255" s="74"/>
      <c r="O255" s="61"/>
      <c r="P255" s="38"/>
      <c r="Q255" s="75"/>
      <c r="R255" s="38"/>
      <c r="S255" s="38"/>
      <c r="T255" s="38"/>
    </row>
    <row r="256" spans="1:29" s="36" customFormat="1" ht="15" customHeight="1">
      <c r="A256" s="36" t="s">
        <v>441</v>
      </c>
      <c r="B256" s="82" t="s">
        <v>359</v>
      </c>
      <c r="C256" s="38"/>
      <c r="D256" s="38"/>
      <c r="E256" s="38"/>
      <c r="F256" s="59"/>
      <c r="G256" s="38"/>
      <c r="H256" s="38"/>
      <c r="I256" s="38"/>
      <c r="J256" s="38"/>
      <c r="K256" s="74"/>
      <c r="L256" s="38"/>
      <c r="M256" s="38"/>
      <c r="N256" s="74"/>
      <c r="O256" s="59"/>
      <c r="P256" s="38"/>
      <c r="Q256" s="75"/>
      <c r="R256" s="38"/>
      <c r="S256" s="38"/>
      <c r="T256" s="38"/>
    </row>
    <row r="257" spans="1:21" s="36" customFormat="1" ht="15" customHeight="1">
      <c r="A257" s="36" t="s">
        <v>442</v>
      </c>
      <c r="B257" s="37" t="s">
        <v>360</v>
      </c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74"/>
      <c r="O257" s="38"/>
      <c r="P257" s="38"/>
      <c r="Q257" s="38"/>
      <c r="R257" s="38"/>
      <c r="S257" s="38"/>
      <c r="T257" s="38"/>
    </row>
    <row r="258" spans="1:21" s="36" customFormat="1" ht="15" customHeight="1">
      <c r="A258" s="36" t="s">
        <v>463</v>
      </c>
      <c r="B258" s="82" t="s">
        <v>504</v>
      </c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59"/>
      <c r="P258" s="38"/>
      <c r="Q258" s="38"/>
      <c r="R258" s="38"/>
      <c r="S258" s="38"/>
      <c r="T258" s="38"/>
    </row>
    <row r="259" spans="1:21" s="36" customFormat="1" ht="12.75" customHeight="1">
      <c r="B259" s="82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</row>
    <row r="260" spans="1:21" s="36" customFormat="1" ht="12.75" customHeight="1">
      <c r="B260" s="82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</row>
    <row r="261" spans="1:21" s="36" customFormat="1" ht="12.75" customHeight="1">
      <c r="B261" s="82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</row>
    <row r="262" spans="1:21" s="36" customFormat="1" ht="12.75" customHeight="1">
      <c r="B262" s="82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</row>
    <row r="263" spans="1:21" s="36" customFormat="1" ht="12.75" customHeight="1"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</row>
    <row r="264" spans="1:21" s="7" customFormat="1" ht="13">
      <c r="B264" s="39" t="s">
        <v>361</v>
      </c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</row>
    <row r="265" spans="1:21" s="7" customFormat="1" ht="13"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</row>
    <row r="266" spans="1:21" s="7" customFormat="1" ht="55" customHeight="1">
      <c r="B266" s="81" t="s">
        <v>362</v>
      </c>
      <c r="C266" s="93" t="s">
        <v>518</v>
      </c>
      <c r="D266" s="93"/>
      <c r="E266" s="93"/>
      <c r="F266" s="93"/>
      <c r="G266" s="93"/>
      <c r="H266" s="93"/>
      <c r="I266" s="93"/>
      <c r="J266" s="93"/>
      <c r="K266" s="93"/>
      <c r="L266" s="93"/>
      <c r="M266" s="57"/>
      <c r="N266" s="63"/>
      <c r="O266" s="63"/>
      <c r="P266" s="76"/>
      <c r="Q266" s="76"/>
      <c r="R266" s="76"/>
      <c r="S266" s="76"/>
      <c r="T266" s="76"/>
      <c r="U266" s="90"/>
    </row>
    <row r="267" spans="1:21" s="7" customFormat="1" ht="15">
      <c r="B267" s="81"/>
      <c r="C267" s="93" t="s">
        <v>519</v>
      </c>
      <c r="D267" s="93"/>
      <c r="E267" s="93"/>
      <c r="F267" s="93"/>
      <c r="G267" s="93"/>
      <c r="H267" s="93"/>
      <c r="I267" s="93"/>
      <c r="J267" s="93"/>
      <c r="K267" s="93"/>
      <c r="L267" s="93"/>
      <c r="M267" s="63"/>
      <c r="N267" s="63"/>
      <c r="O267" s="64"/>
      <c r="P267" s="65"/>
      <c r="Q267" s="57"/>
      <c r="R267" s="57"/>
      <c r="S267" s="57"/>
      <c r="T267" s="57"/>
    </row>
    <row r="268" spans="1:21" s="7" customFormat="1" ht="30" customHeight="1">
      <c r="B268" s="40" t="s">
        <v>405</v>
      </c>
      <c r="C268" s="93" t="s">
        <v>447</v>
      </c>
      <c r="D268" s="93"/>
      <c r="E268" s="93"/>
      <c r="F268" s="93"/>
      <c r="G268" s="93"/>
      <c r="H268" s="93"/>
      <c r="I268" s="93"/>
      <c r="J268" s="93"/>
      <c r="K268" s="93"/>
      <c r="L268" s="93"/>
      <c r="M268" s="63"/>
      <c r="N268" s="63"/>
      <c r="O268" s="61"/>
      <c r="P268" s="76"/>
      <c r="Q268" s="57"/>
      <c r="R268" s="57"/>
      <c r="S268" s="57"/>
      <c r="T268" s="57"/>
    </row>
    <row r="269" spans="1:21" s="7" customFormat="1" ht="12.75" customHeight="1">
      <c r="B269" s="81"/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57"/>
      <c r="N269" s="57"/>
      <c r="O269" s="59"/>
      <c r="P269" s="77"/>
      <c r="Q269" s="57"/>
      <c r="R269" s="57"/>
      <c r="S269" s="57"/>
      <c r="T269" s="57"/>
    </row>
    <row r="270" spans="1:21" s="7" customFormat="1" ht="29.25" customHeight="1">
      <c r="B270" s="82" t="s">
        <v>0</v>
      </c>
      <c r="C270" s="93" t="s">
        <v>520</v>
      </c>
      <c r="D270" s="93"/>
      <c r="E270" s="93"/>
      <c r="F270" s="93"/>
      <c r="G270" s="93"/>
      <c r="H270" s="93"/>
      <c r="I270" s="93"/>
      <c r="J270" s="93"/>
      <c r="K270" s="93"/>
      <c r="L270" s="93"/>
      <c r="M270" s="57"/>
      <c r="N270" s="57"/>
      <c r="O270" s="78"/>
      <c r="P270" s="75"/>
      <c r="Q270" s="57"/>
      <c r="R270" s="57"/>
      <c r="S270" s="57"/>
      <c r="T270" s="57"/>
    </row>
    <row r="271" spans="1:21" s="7" customFormat="1" ht="55" customHeight="1">
      <c r="B271" s="82"/>
      <c r="C271" s="93" t="s">
        <v>521</v>
      </c>
      <c r="D271" s="93"/>
      <c r="E271" s="93"/>
      <c r="F271" s="93"/>
      <c r="G271" s="93"/>
      <c r="H271" s="93"/>
      <c r="I271" s="93"/>
      <c r="J271" s="93"/>
      <c r="K271" s="93"/>
      <c r="L271" s="93"/>
      <c r="M271" s="57"/>
      <c r="N271" s="57"/>
      <c r="O271" s="61"/>
      <c r="P271" s="76"/>
      <c r="Q271" s="57"/>
      <c r="R271" s="57"/>
      <c r="S271" s="57"/>
      <c r="T271" s="57"/>
    </row>
    <row r="272" spans="1:21" s="7" customFormat="1" ht="12.75" customHeight="1"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57"/>
      <c r="N272" s="57"/>
      <c r="O272" s="61"/>
      <c r="P272" s="76"/>
      <c r="Q272" s="57"/>
      <c r="R272" s="57"/>
      <c r="S272" s="57"/>
      <c r="T272" s="57"/>
    </row>
    <row r="273" spans="2:20" s="7" customFormat="1" ht="30" customHeight="1">
      <c r="B273" s="82" t="s">
        <v>363</v>
      </c>
      <c r="C273" s="93" t="s">
        <v>522</v>
      </c>
      <c r="D273" s="93"/>
      <c r="E273" s="93"/>
      <c r="F273" s="93"/>
      <c r="G273" s="93"/>
      <c r="H273" s="93"/>
      <c r="I273" s="93"/>
      <c r="J273" s="93"/>
      <c r="K273" s="93"/>
      <c r="L273" s="93"/>
      <c r="M273" s="57"/>
      <c r="N273" s="57"/>
      <c r="O273" s="61"/>
      <c r="P273" s="76"/>
      <c r="Q273" s="57"/>
      <c r="R273" s="57"/>
      <c r="S273" s="57"/>
      <c r="T273" s="57"/>
    </row>
    <row r="274" spans="2:20" s="7" customFormat="1" ht="15" customHeight="1">
      <c r="B274" s="82"/>
      <c r="C274" s="82" t="s">
        <v>468</v>
      </c>
      <c r="D274" s="81"/>
      <c r="E274" s="81"/>
      <c r="F274" s="81"/>
      <c r="G274" s="81"/>
      <c r="H274" s="81"/>
      <c r="I274" s="81"/>
      <c r="J274" s="81"/>
      <c r="K274" s="81"/>
      <c r="L274" s="81"/>
      <c r="M274" s="57"/>
      <c r="N274" s="57"/>
      <c r="O274" s="61"/>
      <c r="P274" s="65"/>
      <c r="Q274" s="65"/>
      <c r="R274" s="65"/>
      <c r="S274" s="65"/>
      <c r="T274" s="65"/>
    </row>
    <row r="275" spans="2:20" s="7" customFormat="1" ht="15" customHeight="1"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57"/>
      <c r="N275" s="57"/>
      <c r="O275" s="61"/>
      <c r="P275" s="76"/>
      <c r="Q275" s="76"/>
      <c r="R275" s="76"/>
      <c r="S275" s="76"/>
      <c r="T275" s="76"/>
    </row>
    <row r="276" spans="2:20" s="7" customFormat="1" ht="15" customHeight="1">
      <c r="B276" s="82" t="s">
        <v>364</v>
      </c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57"/>
      <c r="N276" s="57"/>
      <c r="O276" s="61"/>
      <c r="P276" s="76"/>
      <c r="Q276" s="76"/>
      <c r="R276" s="76"/>
      <c r="S276" s="76"/>
      <c r="T276" s="76"/>
    </row>
    <row r="277" spans="2:20" s="7" customFormat="1" ht="15" customHeight="1"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57"/>
      <c r="N277" s="57"/>
      <c r="O277" s="61"/>
      <c r="P277" s="76"/>
      <c r="Q277" s="57"/>
      <c r="R277" s="57"/>
      <c r="S277" s="57"/>
      <c r="T277" s="57"/>
    </row>
    <row r="278" spans="2:20" s="7" customFormat="1" ht="25.5" customHeight="1">
      <c r="B278" s="40" t="s">
        <v>6</v>
      </c>
      <c r="C278" s="94" t="s">
        <v>446</v>
      </c>
      <c r="D278" s="94"/>
      <c r="E278" s="94"/>
      <c r="F278" s="94"/>
      <c r="G278" s="94"/>
      <c r="H278" s="94"/>
      <c r="I278" s="94"/>
      <c r="J278" s="94"/>
      <c r="K278" s="94"/>
      <c r="L278" s="94"/>
      <c r="M278" s="57"/>
      <c r="N278" s="57"/>
      <c r="O278" s="57"/>
      <c r="P278" s="57"/>
      <c r="Q278" s="57"/>
      <c r="R278" s="57"/>
      <c r="S278" s="57"/>
      <c r="T278" s="57"/>
    </row>
    <row r="279" spans="2:20" s="7" customFormat="1" ht="15" customHeight="1"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57"/>
      <c r="N279" s="57"/>
      <c r="O279" s="57"/>
      <c r="P279" s="57"/>
      <c r="Q279" s="57"/>
      <c r="R279" s="57"/>
      <c r="S279" s="57"/>
      <c r="T279" s="57"/>
    </row>
    <row r="280" spans="2:20" s="7" customFormat="1" ht="29.25" customHeight="1">
      <c r="B280" s="82" t="s">
        <v>365</v>
      </c>
      <c r="C280" s="93" t="s">
        <v>523</v>
      </c>
      <c r="D280" s="93"/>
      <c r="E280" s="93"/>
      <c r="F280" s="93"/>
      <c r="G280" s="93"/>
      <c r="H280" s="93"/>
      <c r="I280" s="93"/>
      <c r="J280" s="93"/>
      <c r="K280" s="93"/>
      <c r="L280" s="93"/>
      <c r="M280" s="57"/>
      <c r="N280" s="57"/>
      <c r="O280" s="57"/>
      <c r="P280" s="57"/>
      <c r="Q280" s="57"/>
      <c r="R280" s="57"/>
      <c r="S280" s="57"/>
      <c r="T280" s="57"/>
    </row>
    <row r="281" spans="2:20" s="7" customFormat="1" ht="15" customHeight="1">
      <c r="B281" s="82"/>
      <c r="C281" s="93" t="s">
        <v>524</v>
      </c>
      <c r="D281" s="93"/>
      <c r="E281" s="93"/>
      <c r="F281" s="93"/>
      <c r="G281" s="93"/>
      <c r="H281" s="93"/>
      <c r="I281" s="93"/>
      <c r="J281" s="93"/>
      <c r="K281" s="93"/>
      <c r="L281" s="93"/>
      <c r="M281" s="57"/>
      <c r="N281" s="57"/>
      <c r="O281" s="57"/>
      <c r="P281" s="57"/>
      <c r="Q281" s="57"/>
      <c r="R281" s="57"/>
      <c r="S281" s="57"/>
      <c r="T281" s="57"/>
    </row>
    <row r="282" spans="2:20" s="7" customFormat="1" ht="15" customHeight="1">
      <c r="B282" s="82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57"/>
      <c r="N282" s="57"/>
      <c r="O282" s="57"/>
      <c r="P282" s="57"/>
      <c r="Q282" s="57"/>
      <c r="R282" s="57"/>
      <c r="S282" s="57"/>
      <c r="T282" s="57"/>
    </row>
    <row r="283" spans="2:20" s="7" customFormat="1" ht="30" customHeight="1">
      <c r="B283" s="82" t="s">
        <v>366</v>
      </c>
      <c r="C283" s="93" t="s">
        <v>522</v>
      </c>
      <c r="D283" s="93"/>
      <c r="E283" s="93"/>
      <c r="F283" s="93"/>
      <c r="G283" s="93"/>
      <c r="H283" s="93"/>
      <c r="I283" s="93"/>
      <c r="J283" s="93"/>
      <c r="K283" s="93"/>
      <c r="L283" s="93"/>
      <c r="M283" s="57"/>
      <c r="N283" s="57"/>
      <c r="O283" s="57"/>
      <c r="P283" s="57"/>
      <c r="Q283" s="57"/>
      <c r="R283" s="57"/>
      <c r="S283" s="57"/>
      <c r="T283" s="57"/>
    </row>
    <row r="284" spans="2:20" s="7" customFormat="1" ht="13">
      <c r="B284" s="82"/>
      <c r="C284" s="82" t="s">
        <v>468</v>
      </c>
      <c r="D284" s="81"/>
      <c r="E284" s="81"/>
      <c r="F284" s="81"/>
      <c r="G284" s="81"/>
      <c r="H284" s="81"/>
      <c r="I284" s="81"/>
      <c r="J284" s="81"/>
      <c r="K284" s="81"/>
      <c r="L284" s="81"/>
      <c r="M284" s="57"/>
      <c r="N284" s="57"/>
      <c r="O284" s="57"/>
      <c r="P284" s="57"/>
      <c r="Q284" s="57"/>
      <c r="R284" s="57"/>
      <c r="S284" s="57"/>
      <c r="T284" s="57"/>
    </row>
    <row r="285" spans="2:20" s="7" customFormat="1" ht="12.75" customHeight="1">
      <c r="B285" s="82"/>
      <c r="C285" s="82"/>
      <c r="D285" s="81"/>
      <c r="E285" s="81"/>
      <c r="F285" s="81"/>
      <c r="G285" s="81"/>
      <c r="H285" s="81"/>
      <c r="I285" s="81"/>
      <c r="J285" s="81"/>
      <c r="K285" s="81"/>
      <c r="L285" s="81"/>
      <c r="M285" s="57"/>
      <c r="N285" s="57"/>
      <c r="O285" s="57"/>
      <c r="P285" s="57"/>
      <c r="Q285" s="57"/>
      <c r="R285" s="57"/>
      <c r="S285" s="57"/>
      <c r="T285" s="57"/>
    </row>
    <row r="286" spans="2:20" s="7" customFormat="1" ht="27.75" customHeight="1">
      <c r="B286" s="82" t="s">
        <v>367</v>
      </c>
      <c r="C286" s="93" t="s">
        <v>525</v>
      </c>
      <c r="D286" s="93"/>
      <c r="E286" s="93"/>
      <c r="F286" s="93"/>
      <c r="G286" s="93"/>
      <c r="H286" s="93"/>
      <c r="I286" s="93"/>
      <c r="J286" s="93"/>
      <c r="K286" s="93"/>
      <c r="L286" s="93"/>
      <c r="M286" s="57"/>
      <c r="N286" s="57"/>
      <c r="O286" s="57"/>
      <c r="P286" s="57"/>
      <c r="Q286" s="57"/>
      <c r="R286" s="57"/>
      <c r="S286" s="57"/>
      <c r="T286" s="57"/>
    </row>
    <row r="287" spans="2:20" s="7" customFormat="1" ht="27" customHeight="1">
      <c r="B287" s="82"/>
      <c r="C287" s="93" t="s">
        <v>526</v>
      </c>
      <c r="D287" s="93"/>
      <c r="E287" s="93"/>
      <c r="F287" s="93"/>
      <c r="G287" s="93"/>
      <c r="H287" s="93"/>
      <c r="I287" s="93"/>
      <c r="J287" s="93"/>
      <c r="K287" s="93"/>
      <c r="L287" s="93"/>
      <c r="M287" s="57"/>
      <c r="N287" s="57"/>
      <c r="O287" s="57"/>
      <c r="P287" s="57"/>
      <c r="Q287" s="57"/>
      <c r="R287" s="57"/>
      <c r="S287" s="57"/>
      <c r="T287" s="57"/>
    </row>
    <row r="288" spans="2:20" s="7" customFormat="1" ht="15" customHeight="1">
      <c r="B288" s="82"/>
      <c r="C288" s="82" t="s">
        <v>468</v>
      </c>
      <c r="D288" s="81"/>
      <c r="E288" s="81"/>
      <c r="F288" s="81"/>
      <c r="G288" s="81"/>
      <c r="H288" s="81"/>
      <c r="I288" s="81"/>
      <c r="J288" s="81"/>
      <c r="K288" s="81"/>
      <c r="L288" s="81"/>
      <c r="M288" s="57"/>
      <c r="N288" s="57"/>
      <c r="O288" s="57"/>
      <c r="P288" s="57"/>
      <c r="Q288" s="57"/>
      <c r="R288" s="57"/>
      <c r="S288" s="57"/>
      <c r="T288" s="57"/>
    </row>
    <row r="289" spans="1:20" s="7" customFormat="1" ht="15" customHeight="1">
      <c r="B289" s="82"/>
      <c r="C289" s="82"/>
      <c r="D289" s="81"/>
      <c r="E289" s="81"/>
      <c r="F289" s="81"/>
      <c r="G289" s="81"/>
      <c r="H289" s="81"/>
      <c r="I289" s="81"/>
      <c r="J289" s="81"/>
      <c r="K289" s="81"/>
      <c r="L289" s="81"/>
      <c r="M289" s="57"/>
      <c r="N289" s="57"/>
      <c r="O289" s="57"/>
      <c r="P289" s="57"/>
      <c r="Q289" s="57"/>
      <c r="R289" s="57"/>
      <c r="S289" s="57"/>
      <c r="T289" s="57"/>
    </row>
    <row r="290" spans="1:20" s="7" customFormat="1" ht="15" customHeight="1">
      <c r="B290" s="82" t="s">
        <v>368</v>
      </c>
      <c r="C290" s="93" t="s">
        <v>527</v>
      </c>
      <c r="D290" s="93"/>
      <c r="E290" s="93"/>
      <c r="F290" s="93"/>
      <c r="G290" s="93"/>
      <c r="H290" s="93"/>
      <c r="I290" s="93"/>
      <c r="J290" s="93"/>
      <c r="K290" s="93"/>
      <c r="L290" s="93"/>
      <c r="M290" s="57"/>
      <c r="N290" s="57"/>
      <c r="O290" s="57"/>
      <c r="P290" s="57"/>
      <c r="Q290" s="57"/>
      <c r="R290" s="57"/>
      <c r="S290" s="57"/>
      <c r="T290" s="57"/>
    </row>
    <row r="291" spans="1:20" s="7" customFormat="1" ht="15" customHeight="1">
      <c r="B291" s="82"/>
      <c r="C291" s="93" t="s">
        <v>528</v>
      </c>
      <c r="D291" s="93"/>
      <c r="E291" s="93"/>
      <c r="F291" s="93"/>
      <c r="G291" s="93"/>
      <c r="H291" s="93"/>
      <c r="I291" s="93"/>
      <c r="J291" s="93"/>
      <c r="K291" s="93"/>
      <c r="L291" s="93"/>
      <c r="M291" s="57"/>
      <c r="N291" s="57"/>
      <c r="O291" s="57"/>
      <c r="P291" s="57"/>
      <c r="Q291" s="57"/>
      <c r="R291" s="57"/>
      <c r="S291" s="57"/>
      <c r="T291" s="57"/>
    </row>
    <row r="292" spans="1:20" s="7" customFormat="1" ht="15" customHeight="1">
      <c r="B292" s="82"/>
      <c r="C292" s="93" t="s">
        <v>529</v>
      </c>
      <c r="D292" s="93"/>
      <c r="E292" s="93"/>
      <c r="F292" s="93"/>
      <c r="G292" s="93"/>
      <c r="H292" s="93"/>
      <c r="I292" s="93"/>
      <c r="J292" s="93"/>
      <c r="K292" s="93"/>
      <c r="L292" s="93"/>
      <c r="M292" s="57"/>
      <c r="N292" s="57"/>
      <c r="O292" s="57"/>
      <c r="P292" s="57"/>
      <c r="Q292" s="57"/>
      <c r="R292" s="57"/>
      <c r="S292" s="57"/>
      <c r="T292" s="57"/>
    </row>
    <row r="293" spans="1:20" s="7" customFormat="1" ht="15" customHeight="1">
      <c r="B293" s="82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57"/>
      <c r="N293" s="57"/>
      <c r="O293" s="57"/>
      <c r="P293" s="57"/>
      <c r="Q293" s="57"/>
      <c r="R293" s="57"/>
      <c r="S293" s="57"/>
      <c r="T293" s="57"/>
    </row>
    <row r="294" spans="1:20" s="7" customFormat="1" ht="15" customHeight="1">
      <c r="B294" s="40" t="s">
        <v>88</v>
      </c>
      <c r="C294" s="46" t="s">
        <v>530</v>
      </c>
      <c r="D294" s="81"/>
      <c r="E294" s="81"/>
      <c r="F294" s="81"/>
      <c r="G294" s="81"/>
      <c r="H294" s="83"/>
      <c r="I294" s="83"/>
      <c r="J294" s="83"/>
      <c r="K294" s="83"/>
      <c r="L294" s="83"/>
      <c r="M294" s="57"/>
      <c r="N294" s="57"/>
      <c r="O294" s="57"/>
      <c r="P294" s="57"/>
      <c r="Q294" s="57"/>
      <c r="R294" s="57"/>
      <c r="S294" s="57"/>
      <c r="T294" s="57"/>
    </row>
    <row r="295" spans="1:20" s="7" customFormat="1" ht="15" customHeight="1">
      <c r="B295" s="40"/>
      <c r="C295" s="93" t="s">
        <v>528</v>
      </c>
      <c r="D295" s="93"/>
      <c r="E295" s="93"/>
      <c r="F295" s="93"/>
      <c r="G295" s="93"/>
      <c r="H295" s="93"/>
      <c r="I295" s="93"/>
      <c r="J295" s="93"/>
      <c r="K295" s="93"/>
      <c r="L295" s="93"/>
      <c r="M295" s="57"/>
      <c r="N295" s="57"/>
      <c r="O295" s="57"/>
      <c r="P295" s="57"/>
      <c r="Q295" s="57"/>
      <c r="R295" s="57"/>
      <c r="S295" s="57"/>
      <c r="T295" s="57"/>
    </row>
    <row r="296" spans="1:20" s="7" customFormat="1" ht="15" customHeight="1">
      <c r="B296" s="40"/>
      <c r="C296" s="93" t="s">
        <v>529</v>
      </c>
      <c r="D296" s="93"/>
      <c r="E296" s="93"/>
      <c r="F296" s="93"/>
      <c r="G296" s="93"/>
      <c r="H296" s="93"/>
      <c r="I296" s="93"/>
      <c r="J296" s="93"/>
      <c r="K296" s="93"/>
      <c r="L296" s="93"/>
      <c r="M296" s="57"/>
      <c r="N296" s="57"/>
      <c r="O296" s="57"/>
      <c r="P296" s="57"/>
      <c r="Q296" s="57"/>
      <c r="R296" s="57"/>
      <c r="S296" s="57"/>
      <c r="T296" s="57"/>
    </row>
    <row r="297" spans="1:20" s="7" customFormat="1" ht="13">
      <c r="B297" s="82"/>
      <c r="C297" s="82"/>
      <c r="D297" s="81"/>
      <c r="E297" s="81"/>
      <c r="F297" s="81"/>
      <c r="G297" s="81"/>
      <c r="H297" s="81"/>
      <c r="I297" s="81"/>
      <c r="J297" s="81"/>
      <c r="K297" s="81"/>
      <c r="L297" s="81"/>
      <c r="M297" s="57"/>
      <c r="N297" s="57"/>
      <c r="O297" s="57"/>
      <c r="P297" s="57"/>
      <c r="Q297" s="57"/>
      <c r="R297" s="57"/>
      <c r="S297" s="57"/>
      <c r="T297" s="57"/>
    </row>
    <row r="298" spans="1:20" s="7" customFormat="1" ht="45" customHeight="1">
      <c r="B298" s="82" t="s">
        <v>369</v>
      </c>
      <c r="C298" s="93" t="s">
        <v>531</v>
      </c>
      <c r="D298" s="93"/>
      <c r="E298" s="93"/>
      <c r="F298" s="93"/>
      <c r="G298" s="93"/>
      <c r="H298" s="93"/>
      <c r="I298" s="93"/>
      <c r="J298" s="93"/>
      <c r="K298" s="93"/>
      <c r="L298" s="93"/>
      <c r="M298" s="57"/>
      <c r="N298" s="57"/>
      <c r="O298" s="57"/>
      <c r="P298" s="57"/>
      <c r="Q298" s="57"/>
      <c r="R298" s="57"/>
      <c r="S298" s="57"/>
      <c r="T298" s="57"/>
    </row>
    <row r="299" spans="1:20" s="7" customFormat="1" ht="30" customHeight="1">
      <c r="B299" s="82"/>
      <c r="C299" s="93" t="s">
        <v>526</v>
      </c>
      <c r="D299" s="93"/>
      <c r="E299" s="93"/>
      <c r="F299" s="93"/>
      <c r="G299" s="93"/>
      <c r="H299" s="93"/>
      <c r="I299" s="93"/>
      <c r="J299" s="93"/>
      <c r="K299" s="93"/>
      <c r="L299" s="93"/>
      <c r="M299" s="57"/>
      <c r="N299" s="57"/>
      <c r="O299" s="57"/>
      <c r="P299" s="57"/>
      <c r="Q299" s="57"/>
      <c r="R299" s="57"/>
      <c r="S299" s="57"/>
      <c r="T299" s="57"/>
    </row>
    <row r="300" spans="1:20" s="7" customFormat="1" ht="15" customHeight="1">
      <c r="B300" s="82"/>
      <c r="C300" s="82" t="s">
        <v>468</v>
      </c>
      <c r="D300" s="81"/>
      <c r="E300" s="81"/>
      <c r="F300" s="81"/>
      <c r="G300" s="81"/>
      <c r="H300" s="81"/>
      <c r="I300" s="81"/>
      <c r="J300" s="81"/>
      <c r="K300" s="81"/>
      <c r="L300" s="81"/>
      <c r="M300" s="57"/>
      <c r="N300" s="57"/>
      <c r="O300" s="57"/>
      <c r="P300" s="57"/>
      <c r="Q300" s="57"/>
      <c r="R300" s="57"/>
      <c r="S300" s="57"/>
      <c r="T300" s="57"/>
    </row>
    <row r="301" spans="1:20" s="7" customFormat="1" ht="15" customHeight="1">
      <c r="A301" s="41"/>
      <c r="B301" s="82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42"/>
      <c r="N301" s="42"/>
      <c r="O301" s="42"/>
      <c r="P301" s="57"/>
      <c r="Q301" s="57"/>
      <c r="R301" s="57"/>
      <c r="S301" s="57"/>
      <c r="T301" s="57"/>
    </row>
    <row r="302" spans="1:20" s="7" customFormat="1" ht="15" customHeight="1">
      <c r="A302" s="41"/>
      <c r="B302" s="82" t="s">
        <v>370</v>
      </c>
      <c r="C302" s="93" t="s">
        <v>469</v>
      </c>
      <c r="D302" s="96"/>
      <c r="E302" s="96"/>
      <c r="F302" s="96"/>
      <c r="G302" s="96"/>
      <c r="H302" s="96"/>
      <c r="I302" s="96"/>
      <c r="J302" s="96"/>
      <c r="K302" s="96"/>
      <c r="L302" s="96"/>
      <c r="M302" s="42"/>
      <c r="N302" s="42"/>
      <c r="O302" s="42"/>
      <c r="P302" s="57"/>
      <c r="Q302" s="57"/>
      <c r="R302" s="57"/>
      <c r="S302" s="57"/>
      <c r="T302" s="57"/>
    </row>
    <row r="303" spans="1:20" s="7" customFormat="1" ht="15" customHeight="1">
      <c r="A303" s="41"/>
      <c r="B303" s="82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42"/>
      <c r="N303" s="42"/>
      <c r="O303" s="42"/>
      <c r="P303" s="57"/>
      <c r="Q303" s="57"/>
      <c r="R303" s="57"/>
      <c r="S303" s="57"/>
      <c r="T303" s="57"/>
    </row>
    <row r="304" spans="1:20" s="7" customFormat="1" ht="45" customHeight="1">
      <c r="A304" s="41"/>
      <c r="B304" s="82" t="s">
        <v>371</v>
      </c>
      <c r="C304" s="93" t="s">
        <v>531</v>
      </c>
      <c r="D304" s="93"/>
      <c r="E304" s="93"/>
      <c r="F304" s="93"/>
      <c r="G304" s="93"/>
      <c r="H304" s="93"/>
      <c r="I304" s="93"/>
      <c r="J304" s="93"/>
      <c r="K304" s="93"/>
      <c r="L304" s="93"/>
      <c r="M304" s="42"/>
      <c r="N304" s="42"/>
      <c r="O304" s="42"/>
      <c r="P304" s="57"/>
      <c r="Q304" s="57"/>
      <c r="R304" s="57"/>
      <c r="S304" s="57"/>
      <c r="T304" s="57"/>
    </row>
    <row r="305" spans="2:12" ht="30" customHeight="1">
      <c r="B305" s="79"/>
      <c r="C305" s="93" t="s">
        <v>526</v>
      </c>
      <c r="D305" s="93"/>
      <c r="E305" s="93"/>
      <c r="F305" s="93"/>
      <c r="G305" s="93"/>
      <c r="H305" s="93"/>
      <c r="I305" s="93"/>
      <c r="J305" s="93"/>
      <c r="K305" s="93"/>
      <c r="L305" s="93"/>
    </row>
    <row r="306" spans="2:12" ht="14">
      <c r="C306" s="63"/>
      <c r="D306" s="63"/>
      <c r="E306" s="63"/>
      <c r="F306" s="63"/>
      <c r="G306" s="63"/>
      <c r="H306" s="63"/>
      <c r="I306" s="63"/>
      <c r="J306" s="63"/>
      <c r="K306" s="63"/>
      <c r="L306" s="63"/>
    </row>
  </sheetData>
  <mergeCells count="25">
    <mergeCell ref="C299:L299"/>
    <mergeCell ref="C302:L302"/>
    <mergeCell ref="C304:L304"/>
    <mergeCell ref="C305:L305"/>
    <mergeCell ref="C286:L286"/>
    <mergeCell ref="C290:L290"/>
    <mergeCell ref="C292:L292"/>
    <mergeCell ref="C295:L295"/>
    <mergeCell ref="C296:L296"/>
    <mergeCell ref="C298:L298"/>
    <mergeCell ref="C291:L291"/>
    <mergeCell ref="C287:L287"/>
    <mergeCell ref="C283:L283"/>
    <mergeCell ref="A243:L243"/>
    <mergeCell ref="C266:L266"/>
    <mergeCell ref="C268:L268"/>
    <mergeCell ref="C269:L269"/>
    <mergeCell ref="C270:L270"/>
    <mergeCell ref="C267:L267"/>
    <mergeCell ref="C271:L271"/>
    <mergeCell ref="C273:L273"/>
    <mergeCell ref="C278:L278"/>
    <mergeCell ref="C280:L280"/>
    <mergeCell ref="C281:L281"/>
    <mergeCell ref="B245:L245"/>
  </mergeCells>
  <conditionalFormatting sqref="B68:B73 B102:B115 B76:B98 B128:B180 B7:B40 B182:B242 B43:B63">
    <cfRule type="cellIs" priority="10" stopIfTrue="1" operator="equal">
      <formula>FALSE</formula>
    </cfRule>
  </conditionalFormatting>
  <conditionalFormatting sqref="B74:B75">
    <cfRule type="cellIs" priority="9" stopIfTrue="1" operator="equal">
      <formula>FALSE</formula>
    </cfRule>
  </conditionalFormatting>
  <conditionalFormatting sqref="U219:AJ219">
    <cfRule type="expression" dxfId="2" priority="6">
      <formula>LEFT(U219,2)="NA"</formula>
    </cfRule>
  </conditionalFormatting>
  <conditionalFormatting sqref="V178:V179">
    <cfRule type="cellIs" priority="5" stopIfTrue="1" operator="equal">
      <formula>FALSE</formula>
    </cfRule>
  </conditionalFormatting>
  <conditionalFormatting sqref="V180">
    <cfRule type="cellIs" priority="4" stopIfTrue="1" operator="equal">
      <formula>FALSE</formula>
    </cfRule>
  </conditionalFormatting>
  <conditionalFormatting sqref="U186:U191 U182:U184">
    <cfRule type="cellIs" priority="3" stopIfTrue="1" operator="equal">
      <formula>FALSE</formula>
    </cfRule>
  </conditionalFormatting>
  <conditionalFormatting sqref="U185">
    <cfRule type="cellIs" priority="2" stopIfTrue="1" operator="equal">
      <formula>FALSE</formula>
    </cfRule>
  </conditionalFormatting>
  <conditionalFormatting sqref="B41:B42">
    <cfRule type="cellIs" priority="1" stopIfTrue="1" operator="equal">
      <formula>FALSE</formula>
    </cfRule>
  </conditionalFormatting>
  <printOptions horizontalCentered="1" gridLines="1"/>
  <pageMargins left="0" right="0" top="0" bottom="0" header="0" footer="0"/>
  <pageSetup paperSize="5"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8810392D-06DA-4CDF-8A67-0A7BFC0210EE}">
            <xm:f>AND(ROUND(ABS(('/Users/karenfirshan/Library/Containers/com.microsoft.Excel/Data/Documents/C:\Users\IS3\Documents\KI 2018\FSM CT\[TON2017.xlsx]KI_DATASHEET'!#REF!-#REF!)/'/Users/karenfirshan/Library/Containers/com.microsoft.Excel/Data/Documents/C:\Users\IS3\Documents\KI 2018\FSM CT\[TON2017.xlsx]KI_DATASHEET'!#REF!),3)&gt;0,ABS(('/Users/karenfirshan/Library/Containers/com.microsoft.Excel/Data/Documents/C:\Users\IS3\Documents\KI 2018\FSM CT\[TON2017.xlsx]KI_DATASHEET'!#REF!-#REF!)/'/Users/karenfirshan/Library/Containers/com.microsoft.Excel/Data/Documents/C:\Users\IS3\Documents\KI 2018\FSM CT\[TON2017.xlsx]KI_DATASHEET'!#REF!)&lt;=0.1)</xm:f>
            <x14:dxf>
              <fill>
                <patternFill>
                  <bgColor rgb="FFFFC000"/>
                </patternFill>
              </fill>
            </x14:dxf>
          </x14:cfRule>
          <x14:cfRule type="expression" priority="8" id="{4A6BD3A3-379E-4B4D-A8ED-2BBF878A8FC2}">
            <xm:f>ABS(('/Users/karenfirshan/Library/Containers/com.microsoft.Excel/Data/Documents/C:\Users\IS3\Documents\KI 2018\FSM CT\[TON2017.xlsx]KI_DATASHEET'!#REF!-#REF!)/'/Users/karenfirshan/Library/Containers/com.microsoft.Excel/Data/Documents/C:\Users\IS3\Documents\KI 2018\FSM CT\[TON2017.xlsx]KI_DATASHEET'!#REF!)&gt;0.1</xm:f>
            <x14:dxf>
              <fill>
                <patternFill>
                  <bgColor theme="5" tint="0.39994506668294322"/>
                </patternFill>
              </fill>
            </x14:dxf>
          </x14:cfRule>
          <xm:sqref>U219:AJ219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KI_INVALID_WORKSHEET"/>
  <dimension ref="A1"/>
  <sheetViews>
    <sheetView workbookViewId="0"/>
  </sheetViews>
  <sheetFormatPr baseColWidth="10" defaultColWidth="8.83203125" defaultRowHeight="15"/>
  <cols>
    <col min="1" max="40" width="19.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KI_DBFORMAT"/>
  <dimension ref="A1:EC127"/>
  <sheetViews>
    <sheetView workbookViewId="0"/>
  </sheetViews>
  <sheetFormatPr baseColWidth="10" defaultColWidth="8.83203125" defaultRowHeight="15"/>
  <cols>
    <col min="1" max="40" width="20.5" customWidth="1"/>
  </cols>
  <sheetData>
    <row r="1" spans="1:133">
      <c r="A1" s="1" t="s">
        <v>35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V1" s="1" t="s">
        <v>56</v>
      </c>
      <c r="W1" s="1" t="s">
        <v>57</v>
      </c>
      <c r="X1" s="1" t="s">
        <v>58</v>
      </c>
      <c r="Y1" s="1" t="s">
        <v>59</v>
      </c>
      <c r="Z1" s="1" t="s">
        <v>60</v>
      </c>
      <c r="AA1" s="1" t="s">
        <v>61</v>
      </c>
      <c r="AB1" s="1" t="s">
        <v>62</v>
      </c>
      <c r="AC1" s="1" t="s">
        <v>63</v>
      </c>
      <c r="AD1" s="1" t="s">
        <v>64</v>
      </c>
      <c r="AE1" s="1" t="s">
        <v>65</v>
      </c>
      <c r="AF1" s="1" t="s">
        <v>66</v>
      </c>
      <c r="AG1" s="1" t="s">
        <v>67</v>
      </c>
      <c r="AH1" s="1" t="s">
        <v>68</v>
      </c>
      <c r="AI1" s="1" t="s">
        <v>69</v>
      </c>
      <c r="AJ1" s="1" t="s">
        <v>70</v>
      </c>
      <c r="AK1" s="1" t="s">
        <v>71</v>
      </c>
      <c r="AL1" s="1" t="s">
        <v>72</v>
      </c>
      <c r="AM1" s="1" t="s">
        <v>73</v>
      </c>
      <c r="AN1" s="1" t="s">
        <v>74</v>
      </c>
      <c r="AO1" s="1" t="s">
        <v>75</v>
      </c>
      <c r="AP1" s="1" t="s">
        <v>76</v>
      </c>
      <c r="AQ1" s="1" t="s">
        <v>77</v>
      </c>
      <c r="AR1" s="1" t="s">
        <v>78</v>
      </c>
      <c r="AS1" s="1" t="s">
        <v>79</v>
      </c>
      <c r="AT1" s="1" t="s">
        <v>80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 t="str">
        <f>"EA" &amp; ROW(KI_DBFORMAT!EA1) &amp; ":EC" &amp; ROW(KI_DBFORMAT!EC127)</f>
        <v>EA1:EC127</v>
      </c>
      <c r="EA1" s="1"/>
      <c r="EB1" s="1" t="s">
        <v>97</v>
      </c>
      <c r="EC1" s="1" t="s">
        <v>98</v>
      </c>
    </row>
    <row r="2" spans="1:1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 t="s">
        <v>99</v>
      </c>
      <c r="EC2" s="1" t="s">
        <v>100</v>
      </c>
    </row>
    <row r="3" spans="1:13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 t="s">
        <v>101</v>
      </c>
      <c r="EC3" s="1" t="s">
        <v>102</v>
      </c>
    </row>
    <row r="4" spans="1:13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 t="s">
        <v>103</v>
      </c>
      <c r="EC4" s="1" t="s">
        <v>104</v>
      </c>
    </row>
    <row r="5" spans="1:1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 t="s">
        <v>105</v>
      </c>
      <c r="EC5" s="1" t="s">
        <v>106</v>
      </c>
    </row>
    <row r="6" spans="1:13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 t="s">
        <v>107</v>
      </c>
      <c r="EC6" s="1" t="s">
        <v>108</v>
      </c>
    </row>
    <row r="7" spans="1:13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 t="s">
        <v>109</v>
      </c>
      <c r="EC7" s="1" t="s">
        <v>110</v>
      </c>
    </row>
    <row r="8" spans="1:13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 t="s">
        <v>111</v>
      </c>
      <c r="EC8" s="1" t="s">
        <v>112</v>
      </c>
    </row>
    <row r="9" spans="1:13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 t="s">
        <v>113</v>
      </c>
      <c r="EC9" s="1" t="s">
        <v>114</v>
      </c>
    </row>
    <row r="10" spans="1:13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 t="s">
        <v>115</v>
      </c>
      <c r="EC10" s="1" t="s">
        <v>116</v>
      </c>
    </row>
    <row r="11" spans="1:13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 t="s">
        <v>117</v>
      </c>
      <c r="EC11" s="1" t="s">
        <v>118</v>
      </c>
    </row>
    <row r="12" spans="1:13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 t="s">
        <v>119</v>
      </c>
      <c r="EC12" s="1" t="s">
        <v>120</v>
      </c>
    </row>
    <row r="13" spans="1:13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 t="s">
        <v>121</v>
      </c>
      <c r="EC13" s="1" t="s">
        <v>122</v>
      </c>
    </row>
    <row r="14" spans="1:13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 t="s">
        <v>123</v>
      </c>
      <c r="EC14" s="1" t="s">
        <v>124</v>
      </c>
    </row>
    <row r="15" spans="1:13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 t="s">
        <v>125</v>
      </c>
      <c r="EC15" s="1" t="s">
        <v>126</v>
      </c>
    </row>
    <row r="16" spans="1:13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 t="s">
        <v>127</v>
      </c>
      <c r="EC16" s="1" t="s">
        <v>128</v>
      </c>
    </row>
    <row r="17" spans="1:13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 t="s">
        <v>129</v>
      </c>
      <c r="EC17" s="1" t="s">
        <v>130</v>
      </c>
    </row>
    <row r="18" spans="1:13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 t="s">
        <v>131</v>
      </c>
      <c r="EC18" s="1" t="s">
        <v>132</v>
      </c>
    </row>
    <row r="19" spans="1:13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 t="s">
        <v>133</v>
      </c>
      <c r="EC19" s="1" t="s">
        <v>134</v>
      </c>
    </row>
    <row r="20" spans="1:13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 t="s">
        <v>135</v>
      </c>
      <c r="EC20" s="1" t="s">
        <v>136</v>
      </c>
    </row>
    <row r="21" spans="1:13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 t="s">
        <v>137</v>
      </c>
      <c r="EC21" s="1" t="s">
        <v>138</v>
      </c>
    </row>
    <row r="22" spans="1:13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 t="s">
        <v>140</v>
      </c>
      <c r="EC22" s="1" t="s">
        <v>139</v>
      </c>
    </row>
    <row r="23" spans="1:13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 t="s">
        <v>141</v>
      </c>
      <c r="EC23" s="1" t="s">
        <v>142</v>
      </c>
    </row>
    <row r="24" spans="1:13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 t="s">
        <v>143</v>
      </c>
      <c r="EC24" s="1" t="s">
        <v>144</v>
      </c>
    </row>
    <row r="25" spans="1:13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 t="s">
        <v>146</v>
      </c>
      <c r="EC25" s="1" t="s">
        <v>145</v>
      </c>
    </row>
    <row r="26" spans="1:13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 t="s">
        <v>147</v>
      </c>
      <c r="EC26" s="1" t="s">
        <v>148</v>
      </c>
    </row>
    <row r="27" spans="1:13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 t="s">
        <v>149</v>
      </c>
      <c r="EC27" s="1" t="s">
        <v>150</v>
      </c>
    </row>
    <row r="28" spans="1:13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 t="s">
        <v>152</v>
      </c>
      <c r="EC28" s="1" t="s">
        <v>153</v>
      </c>
    </row>
    <row r="29" spans="1:13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 t="s">
        <v>154</v>
      </c>
      <c r="EC29" s="1" t="s">
        <v>155</v>
      </c>
    </row>
    <row r="30" spans="1:13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 t="s">
        <v>157</v>
      </c>
      <c r="EC30" s="1" t="s">
        <v>156</v>
      </c>
    </row>
    <row r="31" spans="1:13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 t="s">
        <v>159</v>
      </c>
      <c r="EC31" s="1" t="s">
        <v>158</v>
      </c>
    </row>
    <row r="32" spans="1:13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 t="s">
        <v>161</v>
      </c>
      <c r="EC32" s="1" t="s">
        <v>160</v>
      </c>
    </row>
    <row r="33" spans="1:1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 t="s">
        <v>163</v>
      </c>
      <c r="EC33" s="1" t="s">
        <v>162</v>
      </c>
    </row>
    <row r="34" spans="1:13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 t="s">
        <v>165</v>
      </c>
      <c r="EC34" s="1" t="s">
        <v>164</v>
      </c>
    </row>
    <row r="35" spans="1:13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 t="s">
        <v>167</v>
      </c>
      <c r="EC35" s="1" t="s">
        <v>166</v>
      </c>
    </row>
    <row r="36" spans="1:13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 t="s">
        <v>168</v>
      </c>
      <c r="EC36" s="1" t="s">
        <v>169</v>
      </c>
    </row>
    <row r="37" spans="1:13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 t="s">
        <v>170</v>
      </c>
      <c r="EC37" s="1" t="s">
        <v>171</v>
      </c>
    </row>
    <row r="38" spans="1:13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 t="s">
        <v>172</v>
      </c>
      <c r="EC38" s="1" t="s">
        <v>173</v>
      </c>
    </row>
    <row r="39" spans="1:13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 t="s">
        <v>174</v>
      </c>
      <c r="EC39" s="1" t="s">
        <v>175</v>
      </c>
    </row>
    <row r="40" spans="1:13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 t="s">
        <v>176</v>
      </c>
      <c r="EC40" s="1" t="s">
        <v>177</v>
      </c>
    </row>
    <row r="41" spans="1:13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 t="s">
        <v>178</v>
      </c>
      <c r="EC41" s="1" t="s">
        <v>179</v>
      </c>
    </row>
    <row r="42" spans="1:13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 t="s">
        <v>180</v>
      </c>
      <c r="EC42" s="1" t="s">
        <v>181</v>
      </c>
    </row>
    <row r="43" spans="1:13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 t="s">
        <v>182</v>
      </c>
      <c r="EC43" s="1" t="s">
        <v>183</v>
      </c>
    </row>
    <row r="44" spans="1:13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 t="s">
        <v>184</v>
      </c>
      <c r="EC44" s="1" t="s">
        <v>185</v>
      </c>
    </row>
    <row r="45" spans="1:13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 t="s">
        <v>187</v>
      </c>
      <c r="EC45" s="1" t="s">
        <v>186</v>
      </c>
    </row>
    <row r="46" spans="1:13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 t="s">
        <v>188</v>
      </c>
      <c r="EC46" s="1" t="s">
        <v>189</v>
      </c>
    </row>
    <row r="47" spans="1:13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 t="s">
        <v>190</v>
      </c>
      <c r="EC47" s="1" t="s">
        <v>191</v>
      </c>
    </row>
    <row r="48" spans="1:13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 t="s">
        <v>193</v>
      </c>
      <c r="EC48" s="1" t="s">
        <v>192</v>
      </c>
    </row>
    <row r="49" spans="1:13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 t="s">
        <v>194</v>
      </c>
      <c r="EC49" s="1" t="s">
        <v>195</v>
      </c>
    </row>
    <row r="50" spans="1:13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 t="s">
        <v>196</v>
      </c>
      <c r="EC50" s="1" t="s">
        <v>197</v>
      </c>
    </row>
    <row r="51" spans="1:13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 t="s">
        <v>198</v>
      </c>
      <c r="EC51" s="1" t="s">
        <v>199</v>
      </c>
    </row>
    <row r="52" spans="1:13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 t="s">
        <v>200</v>
      </c>
      <c r="EC52" s="1" t="s">
        <v>201</v>
      </c>
    </row>
    <row r="53" spans="1:13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 t="s">
        <v>202</v>
      </c>
      <c r="EC53" s="1" t="s">
        <v>203</v>
      </c>
    </row>
    <row r="54" spans="1:13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 t="s">
        <v>205</v>
      </c>
      <c r="EC54" s="1" t="s">
        <v>204</v>
      </c>
    </row>
    <row r="55" spans="1:13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 t="s">
        <v>207</v>
      </c>
      <c r="EC55" s="1" t="s">
        <v>206</v>
      </c>
    </row>
    <row r="56" spans="1:13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 t="s">
        <v>209</v>
      </c>
      <c r="EC56" s="1" t="s">
        <v>208</v>
      </c>
    </row>
    <row r="57" spans="1:13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 t="s">
        <v>211</v>
      </c>
      <c r="EC57" s="1" t="s">
        <v>210</v>
      </c>
    </row>
    <row r="58" spans="1:13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 t="s">
        <v>212</v>
      </c>
      <c r="EC58" s="1" t="s">
        <v>213</v>
      </c>
    </row>
    <row r="59" spans="1:13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 t="s">
        <v>214</v>
      </c>
      <c r="EC59" s="1" t="s">
        <v>215</v>
      </c>
    </row>
    <row r="60" spans="1:13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 t="s">
        <v>216</v>
      </c>
      <c r="EC60" s="1" t="s">
        <v>217</v>
      </c>
    </row>
    <row r="61" spans="1:13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 t="s">
        <v>218</v>
      </c>
      <c r="EC61" s="1" t="s">
        <v>219</v>
      </c>
    </row>
    <row r="62" spans="1:13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 t="s">
        <v>220</v>
      </c>
      <c r="EC62" s="1" t="s">
        <v>221</v>
      </c>
    </row>
    <row r="63" spans="1:13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 t="s">
        <v>223</v>
      </c>
      <c r="EC63" s="1" t="s">
        <v>222</v>
      </c>
    </row>
    <row r="64" spans="1:13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 t="s">
        <v>225</v>
      </c>
      <c r="EC64" s="1" t="s">
        <v>224</v>
      </c>
    </row>
    <row r="65" spans="1:13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 t="s">
        <v>227</v>
      </c>
      <c r="EC65" s="1" t="s">
        <v>226</v>
      </c>
    </row>
    <row r="66" spans="1:13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 t="s">
        <v>229</v>
      </c>
      <c r="EC66" s="1" t="s">
        <v>228</v>
      </c>
    </row>
    <row r="67" spans="1:13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 t="s">
        <v>231</v>
      </c>
      <c r="EC67" s="1" t="s">
        <v>230</v>
      </c>
    </row>
    <row r="68" spans="1:13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 t="s">
        <v>233</v>
      </c>
      <c r="EC68" s="1" t="s">
        <v>234</v>
      </c>
    </row>
    <row r="69" spans="1:13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 t="s">
        <v>235</v>
      </c>
      <c r="EC69" s="1" t="s">
        <v>236</v>
      </c>
    </row>
    <row r="70" spans="1:13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 t="s">
        <v>237</v>
      </c>
      <c r="EC70" s="1" t="s">
        <v>238</v>
      </c>
    </row>
    <row r="71" spans="1:13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 t="s">
        <v>239</v>
      </c>
      <c r="EC71" s="1" t="s">
        <v>240</v>
      </c>
    </row>
    <row r="72" spans="1:13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 t="s">
        <v>241</v>
      </c>
      <c r="EC72" s="1" t="s">
        <v>242</v>
      </c>
    </row>
    <row r="73" spans="1:13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 t="s">
        <v>243</v>
      </c>
      <c r="EC73" s="1" t="s">
        <v>244</v>
      </c>
    </row>
    <row r="74" spans="1:13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 t="s">
        <v>245</v>
      </c>
      <c r="EC74" s="1" t="s">
        <v>246</v>
      </c>
    </row>
    <row r="75" spans="1:13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 t="s">
        <v>247</v>
      </c>
      <c r="EC75" s="1" t="s">
        <v>248</v>
      </c>
    </row>
    <row r="76" spans="1:13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 t="s">
        <v>249</v>
      </c>
      <c r="EC76" s="1" t="s">
        <v>250</v>
      </c>
    </row>
    <row r="77" spans="1:13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 t="s">
        <v>251</v>
      </c>
      <c r="EC77" s="1" t="s">
        <v>252</v>
      </c>
    </row>
    <row r="78" spans="1:13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 t="s">
        <v>253</v>
      </c>
      <c r="EC78" s="1" t="s">
        <v>254</v>
      </c>
    </row>
    <row r="79" spans="1:13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 t="s">
        <v>256</v>
      </c>
      <c r="EC79" s="1" t="s">
        <v>257</v>
      </c>
    </row>
    <row r="80" spans="1:13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 t="s">
        <v>258</v>
      </c>
      <c r="EC80" s="1" t="s">
        <v>259</v>
      </c>
    </row>
    <row r="81" spans="1:13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 t="s">
        <v>260</v>
      </c>
      <c r="EC81" s="1" t="s">
        <v>261</v>
      </c>
    </row>
    <row r="82" spans="1:13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 t="s">
        <v>262</v>
      </c>
      <c r="EC82" s="1" t="s">
        <v>263</v>
      </c>
    </row>
    <row r="83" spans="1:13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 t="s">
        <v>264</v>
      </c>
      <c r="EC83" s="1" t="s">
        <v>265</v>
      </c>
    </row>
    <row r="84" spans="1:13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 t="s">
        <v>266</v>
      </c>
      <c r="EC84" s="1" t="s">
        <v>267</v>
      </c>
    </row>
    <row r="85" spans="1:13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 t="s">
        <v>268</v>
      </c>
      <c r="EC85" s="1" t="s">
        <v>269</v>
      </c>
    </row>
    <row r="86" spans="1:13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 t="s">
        <v>270</v>
      </c>
      <c r="EC86" s="1" t="s">
        <v>271</v>
      </c>
    </row>
    <row r="87" spans="1:13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 t="s">
        <v>272</v>
      </c>
      <c r="EC87" s="1" t="s">
        <v>273</v>
      </c>
    </row>
    <row r="88" spans="1:13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 t="s">
        <v>274</v>
      </c>
      <c r="EC88" s="1" t="s">
        <v>275</v>
      </c>
    </row>
    <row r="89" spans="1:13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 t="s">
        <v>277</v>
      </c>
      <c r="EC89" s="1" t="s">
        <v>276</v>
      </c>
    </row>
    <row r="90" spans="1:13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 t="s">
        <v>279</v>
      </c>
      <c r="EC90" s="1" t="s">
        <v>280</v>
      </c>
    </row>
    <row r="91" spans="1:13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 t="s">
        <v>281</v>
      </c>
      <c r="EC91" s="1" t="s">
        <v>282</v>
      </c>
    </row>
    <row r="92" spans="1:13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 t="s">
        <v>283</v>
      </c>
      <c r="EC92" s="1" t="s">
        <v>284</v>
      </c>
    </row>
    <row r="93" spans="1:13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 t="s">
        <v>286</v>
      </c>
      <c r="EC93" s="1" t="s">
        <v>285</v>
      </c>
    </row>
    <row r="94" spans="1:13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 t="s">
        <v>288</v>
      </c>
      <c r="EC94" s="1" t="s">
        <v>287</v>
      </c>
    </row>
    <row r="95" spans="1:13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 t="s">
        <v>289</v>
      </c>
      <c r="EC95" s="1" t="s">
        <v>290</v>
      </c>
    </row>
    <row r="96" spans="1:13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 t="s">
        <v>291</v>
      </c>
      <c r="EC96" s="1" t="s">
        <v>292</v>
      </c>
    </row>
    <row r="97" spans="1:13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 t="s">
        <v>293</v>
      </c>
      <c r="EC97" s="1" t="s">
        <v>294</v>
      </c>
    </row>
    <row r="98" spans="1:13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 t="s">
        <v>295</v>
      </c>
      <c r="EC98" s="1" t="s">
        <v>296</v>
      </c>
    </row>
    <row r="99" spans="1:13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 t="s">
        <v>297</v>
      </c>
      <c r="EC99" s="1" t="s">
        <v>298</v>
      </c>
    </row>
    <row r="100" spans="1:13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 t="s">
        <v>299</v>
      </c>
      <c r="EC100" s="1" t="s">
        <v>300</v>
      </c>
    </row>
    <row r="101" spans="1:13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 t="s">
        <v>301</v>
      </c>
      <c r="EC101" s="1" t="s">
        <v>302</v>
      </c>
    </row>
    <row r="102" spans="1:13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 t="s">
        <v>303</v>
      </c>
      <c r="EC102" s="1" t="s">
        <v>304</v>
      </c>
    </row>
    <row r="103" spans="1:13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 t="s">
        <v>305</v>
      </c>
      <c r="EC103" s="1" t="s">
        <v>306</v>
      </c>
    </row>
    <row r="104" spans="1:13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 t="s">
        <v>307</v>
      </c>
      <c r="EC104" s="1" t="s">
        <v>308</v>
      </c>
    </row>
    <row r="105" spans="1:13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 t="s">
        <v>309</v>
      </c>
      <c r="EC105" s="1" t="s">
        <v>310</v>
      </c>
    </row>
    <row r="106" spans="1:13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 t="s">
        <v>311</v>
      </c>
      <c r="EC106" s="1" t="s">
        <v>312</v>
      </c>
    </row>
    <row r="107" spans="1:13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 t="s">
        <v>313</v>
      </c>
      <c r="EC107" s="1" t="s">
        <v>314</v>
      </c>
    </row>
    <row r="108" spans="1:13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 t="s">
        <v>374</v>
      </c>
      <c r="EC108" s="1" t="s">
        <v>19</v>
      </c>
    </row>
    <row r="109" spans="1:13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 t="s">
        <v>375</v>
      </c>
      <c r="EC109" s="1" t="s">
        <v>376</v>
      </c>
    </row>
    <row r="110" spans="1:13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 t="s">
        <v>377</v>
      </c>
      <c r="EC110" s="1" t="s">
        <v>378</v>
      </c>
    </row>
    <row r="111" spans="1:13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 t="s">
        <v>379</v>
      </c>
      <c r="EC111" s="1" t="s">
        <v>380</v>
      </c>
    </row>
    <row r="112" spans="1:13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 t="s">
        <v>382</v>
      </c>
      <c r="EC112" s="1" t="s">
        <v>381</v>
      </c>
    </row>
    <row r="113" spans="1:13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 t="s">
        <v>402</v>
      </c>
      <c r="EC113" s="1" t="s">
        <v>403</v>
      </c>
    </row>
    <row r="114" spans="1:13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 t="s">
        <v>407</v>
      </c>
      <c r="EC114" s="1" t="s">
        <v>408</v>
      </c>
    </row>
    <row r="115" spans="1:13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 t="s">
        <v>410</v>
      </c>
      <c r="EC115" s="1" t="s">
        <v>409</v>
      </c>
    </row>
    <row r="116" spans="1:13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 t="s">
        <v>412</v>
      </c>
      <c r="EC116" s="1" t="s">
        <v>411</v>
      </c>
    </row>
    <row r="117" spans="1:13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 t="s">
        <v>413</v>
      </c>
      <c r="EC117" s="1" t="s">
        <v>414</v>
      </c>
    </row>
    <row r="118" spans="1:13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 t="s">
        <v>416</v>
      </c>
      <c r="EC118" s="1" t="s">
        <v>415</v>
      </c>
    </row>
    <row r="119" spans="1:13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 t="s">
        <v>418</v>
      </c>
      <c r="EC119" s="1" t="s">
        <v>417</v>
      </c>
    </row>
    <row r="120" spans="1:13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 t="s">
        <v>420</v>
      </c>
      <c r="EC120" s="1" t="s">
        <v>419</v>
      </c>
    </row>
    <row r="121" spans="1:13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 t="s">
        <v>422</v>
      </c>
      <c r="EC121" s="1" t="s">
        <v>421</v>
      </c>
    </row>
    <row r="122" spans="1:13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 t="s">
        <v>424</v>
      </c>
      <c r="EC122" s="1" t="s">
        <v>423</v>
      </c>
    </row>
    <row r="123" spans="1:13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 t="s">
        <v>426</v>
      </c>
      <c r="EC123" s="1" t="s">
        <v>425</v>
      </c>
    </row>
    <row r="124" spans="1:13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 t="s">
        <v>428</v>
      </c>
      <c r="EC124" s="1" t="s">
        <v>427</v>
      </c>
    </row>
    <row r="125" spans="1:13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 t="s">
        <v>430</v>
      </c>
      <c r="EC125" s="1" t="s">
        <v>429</v>
      </c>
    </row>
    <row r="126" spans="1:13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 t="s">
        <v>432</v>
      </c>
      <c r="EC126" s="1" t="s">
        <v>431</v>
      </c>
    </row>
    <row r="127" spans="1:13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 t="s">
        <v>434</v>
      </c>
      <c r="EC127" s="1" t="s">
        <v>433</v>
      </c>
    </row>
  </sheetData>
  <sheetProtection algorithmName="SHA-512" hashValue="Vp+60sWvUXfbFxwhHVkUHTTbQQBbxoTulGop5v8B7NbRcAbpaEk1idh9qK7xPqDjKhAN6sRvPsG0lJHaD31cZA==" saltValue="Xi+V6rtN85Y6h7a6IDp3mA==" spinCount="100000" sheet="1" objects="1" scenarios="1" formatCells="0" formatColumns="0" formatRow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2" ma:contentTypeDescription="" ma:contentTypeScope="" ma:versionID="7f3e97d89092c5d40acbadcf08b555b4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08153d729893183c46fe9ac299440f03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4" ma:contentTypeDescription="Create a new document." ma:contentTypeScope="" ma:versionID="32122b36481737867fb01653d9feb6a1">
  <xsd:schema xmlns:xsd="http://www.w3.org/2001/XMLSchema" xmlns:xs="http://www.w3.org/2001/XMLSchema" xmlns:p="http://schemas.microsoft.com/office/2006/metadata/properties" xmlns:ns2="2b4b9d8e-ecb2-49e1-a87e-51dfdfcaee7f" xmlns:ns3="b966b054-3674-4c4f-a2b0-6a3ffbe0790e" targetNamespace="http://schemas.microsoft.com/office/2006/metadata/properties" ma:root="true" ma:fieldsID="d72e7175ee72d249352e40391bc41ca5" ns2:_="" ns3:_="">
    <xsd:import namespace="2b4b9d8e-ecb2-49e1-a87e-51dfdfcaee7f"/>
    <xsd:import namespace="b966b054-3674-4c4f-a2b0-6a3ffbe079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2b4b9d8e-ecb2-49e1-a87e-51dfdfcaee7f" xsi:nil="true"/>
    <SharedWithUsers xmlns="b966b054-3674-4c4f-a2b0-6a3ffbe0790e">
      <UserInfo>
        <DisplayName/>
        <AccountId xsi:nil="true"/>
        <AccountType/>
      </UserInfo>
    </SharedWithUsers>
    <MediaLengthInSeconds xmlns="2b4b9d8e-ecb2-49e1-a87e-51dfdfcaee7f" xsi:nil="true"/>
  </documentManagement>
</p:properties>
</file>

<file path=customXml/itemProps1.xml><?xml version="1.0" encoding="utf-8"?>
<ds:datastoreItem xmlns:ds="http://schemas.openxmlformats.org/officeDocument/2006/customXml" ds:itemID="{70481D70-43D5-45DC-B1F7-6240ED5E7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167faf68-1382-435f-8f09-a46b79a55e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5E33C0-EA43-439E-899F-CD5BE3AA48F8}"/>
</file>

<file path=customXml/itemProps3.xml><?xml version="1.0" encoding="utf-8"?>
<ds:datastoreItem xmlns:ds="http://schemas.openxmlformats.org/officeDocument/2006/customXml" ds:itemID="{F88835A8-8E69-42F4-A08E-B42A73E0D4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4BF3641-8E04-4471-B5AD-D809754A28EB}">
  <ds:schemaRefs>
    <ds:schemaRef ds:uri="http://schemas.microsoft.com/office/2006/metadata/properties"/>
    <ds:schemaRef ds:uri="http://schemas.microsoft.com/office/infopath/2007/PartnerControls"/>
    <ds:schemaRef ds:uri="c1fdd505-2570-46c2-bd04-3e0f2d874c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 2018</vt:lpstr>
      <vt:lpstr>KI_INVALID_WORKSHEET</vt:lpstr>
      <vt:lpstr>KI_DBFORMAT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Key Indicators for Asia and the Pacific 2018 Economy Tables</dc:title>
  <dc:subject>Micronesia, Federated States of</dc:subject>
  <dc:creator>Asian Development Bank</dc:creator>
  <cp:keywords>Key Indicators for Asia and the Pacific 2018; Key Indicators 2018; economy tables; population; labor force; national accounts; production index; energy; price index; money and banking; government finance; external trade; balance of payments; international</cp:keywords>
  <dc:description/>
  <cp:lastPrinted>2018-08-08T02:27:35Z</cp:lastPrinted>
  <dcterms:created xsi:type="dcterms:W3CDTF">2016-08-12T10:37:58Z</dcterms:created>
  <dcterms:modified xsi:type="dcterms:W3CDTF">2021-09-07T07:51:06Z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BCountry">
    <vt:lpwstr/>
  </property>
  <property fmtid="{D5CDD505-2E9C-101B-9397-08002B2CF9AE}" pid="3" name="ContentTypeId">
    <vt:lpwstr>0x0101004C90B54C17B4C349AF9CAC9779232DC5</vt:lpwstr>
  </property>
  <property fmtid="{D5CDD505-2E9C-101B-9397-08002B2CF9AE}" pid="4" name="ADBContentGroup">
    <vt:lpwstr>3;#ERCD|ab3ec0c9-2ce1-477e-8dd0-15d1f7f6b467</vt:lpwstr>
  </property>
  <property fmtid="{D5CDD505-2E9C-101B-9397-08002B2CF9AE}" pid="5" name="ADBSector">
    <vt:lpwstr/>
  </property>
  <property fmtid="{D5CDD505-2E9C-101B-9397-08002B2CF9AE}" pid="6" name="ADBDivision">
    <vt:lpwstr>18;#EROD-SDI|aff15768-80d3-4034-98c2-68c6515e070d</vt:lpwstr>
  </property>
  <property fmtid="{D5CDD505-2E9C-101B-9397-08002B2CF9AE}" pid="7" name="ADBDocumentSecurity">
    <vt:lpwstr/>
  </property>
  <property fmtid="{D5CDD505-2E9C-101B-9397-08002B2CF9AE}" pid="8" name="ADBDocumentLanguage">
    <vt:lpwstr>1;#English|16ac8743-31bb-43f8-9a73-533a041667d6</vt:lpwstr>
  </property>
  <property fmtid="{D5CDD505-2E9C-101B-9397-08002B2CF9AE}" pid="9" name="ADBDocumentType">
    <vt:lpwstr/>
  </property>
  <property fmtid="{D5CDD505-2E9C-101B-9397-08002B2CF9AE}" pid="10" name="ADBDepartmentOwner">
    <vt:lpwstr>4;#ERCD|ab3ec0c9-2ce1-477e-8dd0-15d1f7f6b467</vt:lpwstr>
  </property>
  <property fmtid="{D5CDD505-2E9C-101B-9397-08002B2CF9AE}" pid="11" name="ADBSourceLink">
    <vt:lpwstr>, </vt:lpwstr>
  </property>
  <property fmtid="{D5CDD505-2E9C-101B-9397-08002B2CF9AE}" pid="12" name="Order">
    <vt:r8>31669100</vt:r8>
  </property>
  <property fmtid="{D5CDD505-2E9C-101B-9397-08002B2CF9AE}" pid="13" name="j78542b1fffc4a1c84659474212e3133">
    <vt:lpwstr>ERCD|ab3ec0c9-2ce1-477e-8dd0-15d1f7f6b467</vt:lpwstr>
  </property>
  <property fmtid="{D5CDD505-2E9C-101B-9397-08002B2CF9AE}" pid="14" name="ia017ac09b1942648b563fe0b2b14d52">
    <vt:lpwstr>EROD-SDI|aff15768-80d3-4034-98c2-68c6515e070d</vt:lpwstr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d61536b25a8a4fedb48bb564279be82a">
    <vt:lpwstr>ERCD|ab3ec0c9-2ce1-477e-8dd0-15d1f7f6b467</vt:lpwstr>
  </property>
  <property fmtid="{D5CDD505-2E9C-101B-9397-08002B2CF9AE}" pid="18" name="_SourceUrl">
    <vt:lpwstr/>
  </property>
  <property fmtid="{D5CDD505-2E9C-101B-9397-08002B2CF9AE}" pid="19" name="_SharedFileIndex">
    <vt:lpwstr/>
  </property>
  <property fmtid="{D5CDD505-2E9C-101B-9397-08002B2CF9AE}" pid="20" name="ADBCirculatedLink">
    <vt:lpwstr>, </vt:lpwstr>
  </property>
  <property fmtid="{D5CDD505-2E9C-101B-9397-08002B2CF9AE}" pid="21" name="TemplateUrl">
    <vt:lpwstr/>
  </property>
  <property fmtid="{D5CDD505-2E9C-101B-9397-08002B2CF9AE}" pid="22" name="ComplianceAssetId">
    <vt:lpwstr/>
  </property>
  <property fmtid="{D5CDD505-2E9C-101B-9397-08002B2CF9AE}" pid="23" name="h00e4aaaf4624e24a7df7f06faa038c6">
    <vt:lpwstr>English|16ac8743-31bb-43f8-9a73-533a041667d6</vt:lpwstr>
  </property>
  <property fmtid="{D5CDD505-2E9C-101B-9397-08002B2CF9AE}" pid="24" name="_ExtendedDescription">
    <vt:lpwstr/>
  </property>
</Properties>
</file>