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iandevbank.sharepoint.com/teams/org_spra/Shared Documents/DEfR/DEfR 2023/Level 2/L2A Completed Ops Database/For posting in ADB.org/Country-level Results 2010-2022/"/>
    </mc:Choice>
  </mc:AlternateContent>
  <xr:revisionPtr revIDLastSave="75" documentId="13_ncr:1_{496E1206-2BE0-A649-B12C-E18EC909605E}" xr6:coauthVersionLast="47" xr6:coauthVersionMax="47" xr10:uidLastSave="{6A9567FC-7176-4EA4-AA51-19C40F620BE6}"/>
  <bookViews>
    <workbookView xWindow="-108" yWindow="-108" windowWidth="23256" windowHeight="14976" firstSheet="1" activeTab="3" xr2:uid="{541677B1-55E1-DA45-80D7-6D0A07C4C035}"/>
  </bookViews>
  <sheets>
    <sheet name="2010-2018" sheetId="1" state="hidden" r:id="rId1"/>
    <sheet name="2019" sheetId="3" r:id="rId2"/>
    <sheet name="2022" sheetId="5" r:id="rId3"/>
    <sheet name="2023" sheetId="7" r:id="rId4"/>
    <sheet name="2019-2023 Aggregate" sheetId="6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UND1" localSheetId="4">#REF!</definedName>
    <definedName name="___UND1">#REF!</definedName>
    <definedName name="___UND2" localSheetId="4">#REF!</definedName>
    <definedName name="___UND2">#REF!</definedName>
    <definedName name="__123Graph_A" localSheetId="4" hidden="1">'[1]By Year 69-10'!#REF!</definedName>
    <definedName name="__123Graph_A" hidden="1">'[1]By Year 69-10'!#REF!</definedName>
    <definedName name="__123Graph_D" localSheetId="4" hidden="1">[2]overdue!#REF!</definedName>
    <definedName name="__123Graph_D" hidden="1">[2]overdue!#REF!</definedName>
    <definedName name="__123Graph_X" localSheetId="4" hidden="1">'[1]By Year 69-10'!#REF!</definedName>
    <definedName name="__123Graph_X" hidden="1">'[1]By Year 69-10'!#REF!</definedName>
    <definedName name="__UND1" localSheetId="4">#REF!</definedName>
    <definedName name="__UND1">#REF!</definedName>
    <definedName name="__UND2" localSheetId="4">#REF!</definedName>
    <definedName name="__UND2">#REF!</definedName>
    <definedName name="_Fill" localSheetId="4" hidden="1">'[1]By Year 69-10'!#REF!</definedName>
    <definedName name="_Fill" hidden="1">'[1]By Year 69-10'!#REF!</definedName>
    <definedName name="_xlnm._FilterDatabase" localSheetId="4" hidden="1">'2019-2023 Aggregate'!$A$28:$G$40</definedName>
    <definedName name="_xlnm._FilterDatabase" hidden="1">#REF!</definedName>
    <definedName name="_Jul10">[3]Dec08Ctry!$A$8:$AA$2350</definedName>
    <definedName name="_Key1" hidden="1">'[1]By Year 69-10'!#REF!</definedName>
    <definedName name="_MatMult_AxB" hidden="1">'[1]By Year 69-10'!#REF!</definedName>
    <definedName name="_MatMult_B" hidden="1">'[1]By Year 69-10'!#REF!</definedName>
    <definedName name="_Order1" hidden="1">255</definedName>
    <definedName name="a">[3]Dec08Ctry!$A$8:$AA$2350</definedName>
    <definedName name="aa">[3]Dec08Ctry!$A$8:$AA$2350</definedName>
    <definedName name="Address_Climate_Change">[4]Lists!$H$37:$H$39</definedName>
    <definedName name="ag" hidden="1">#REF!</definedName>
    <definedName name="All_Subsectors">[4]Lists!$O$3:$O$61</definedName>
    <definedName name="Approval">#REF!</definedName>
    <definedName name="Approval_Yr">[4]Lists!$B$3:$B$7</definedName>
    <definedName name="approvals" hidden="1">'[1]By Year 69-10'!#REF!</definedName>
    <definedName name="ApprovalYear">'[5]Sheet2 (3)'!$B$9:$B$11</definedName>
    <definedName name="Apr">[6]Sheet2!$B$8:$C$8</definedName>
    <definedName name="asdfs">#REF!</definedName>
    <definedName name="CTvTG">#REF!</definedName>
    <definedName name="_xlnm.Database">#REF!</definedName>
    <definedName name="Dec">[7]Sheet2!$M$12</definedName>
    <definedName name="Dept">[4]Lists!$A$8:$A$13</definedName>
    <definedName name="DMCs">[8]Lists!$A$16:$A$56</definedName>
    <definedName name="Feb">[7]Sheet2!$M$14</definedName>
    <definedName name="Infrastructure_Projects">[9]List!$B$42:$B$43</definedName>
    <definedName name="InfrastructureProjects">'[5]Sheet2 (3)'!$B$53:$B$54</definedName>
    <definedName name="Jan">#REF!</definedName>
    <definedName name="Jan_98">[7]Sheet2!$M$13</definedName>
    <definedName name="June">[6]Sheet2!$B$10:$C$10</definedName>
    <definedName name="lbl">'[10]Summary Statement of Loans'!#REF!</definedName>
    <definedName name="loam">[11]Lists!$E$22:$E$24</definedName>
    <definedName name="Loan">[11]Lists!$D$12:$D$13</definedName>
    <definedName name="loan_all">'[12]Loan List'!$A$9:$IU$65536</definedName>
    <definedName name="Mar">[7]Sheet2!$M$15</definedName>
    <definedName name="May">[6]Sheet2!$B$9:$C$9</definedName>
    <definedName name="modality1">[4]Lists!$D$16:$D$35</definedName>
    <definedName name="MS_Sector">[4]Lists!$H$15:$H$23</definedName>
    <definedName name="NONPACIFIC2008">[13]CPA2008!$M$40:$BG$77</definedName>
    <definedName name="Nov">[7]Sheet2!$M$11</definedName>
    <definedName name="Oct">[7]Sheet2!$M$10</definedName>
    <definedName name="ok">[4]Lists!$D$16:$D$35</definedName>
    <definedName name="Overall">[14]Performance!#REF!</definedName>
    <definedName name="Overall2">#REF!</definedName>
    <definedName name="PACIFIC2008">[13]CPA2008!$M$113:$BG$144</definedName>
    <definedName name="_xlnm.Print_Area">#REF!</definedName>
    <definedName name="Print_Area_MI">#REF!</definedName>
    <definedName name="_xlnm.Print_Titles">#REF!</definedName>
    <definedName name="Proc_Scenario">[9]List!$D$92:$D$93</definedName>
    <definedName name="Processing_Likelihood">[4]Lists!$B$10:$B$13</definedName>
    <definedName name="Product_Type">[4]Lists!$D$3:$D$5</definedName>
    <definedName name="ProductType">'[5]Sheet2 (3)'!$B$14:$B$16</definedName>
    <definedName name="RD">[9]List!$B$92:$B$97</definedName>
    <definedName name="Risk">[4]Lists!$H$46:$H$47</definedName>
    <definedName name="RiskCategory">'[5]Sheet2 (3)'!$B$4:$B$5</definedName>
    <definedName name="sdd">#REF!</definedName>
    <definedName name="Sector">[4]Lists!$H$3:$H$12</definedName>
    <definedName name="Sectors">[9]List!$B$68:$B$77</definedName>
    <definedName name="Sept">[7]Sheet2!$M$9</definedName>
    <definedName name="Targeted_Interventions">[9]List!$B$52:$B$54</definedName>
    <definedName name="TargetedInterventions">'[5]Sheet2 (3)'!$B$63:$B$65</definedName>
    <definedName name="Targeting_Class">[4]Lists!$D$38:$D$39</definedName>
    <definedName name="TargetingClassification">'[5]Sheet2 (3)'!$B$58:$B$59</definedName>
    <definedName name="Thematic_Classification">[9]List!$B$57:$B$64</definedName>
    <definedName name="Themes">'[5]Sheet2 (3)'!$B$42:$B$49</definedName>
    <definedName name="TradSectors">[15]Lists!$D$42:$D$51</definedName>
    <definedName name="Type_Modality">[9]List!$B$19:$B$38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6" l="1"/>
  <c r="G39" i="6"/>
  <c r="G37" i="6"/>
  <c r="G36" i="6"/>
  <c r="G34" i="6"/>
  <c r="G33" i="6"/>
  <c r="G32" i="6"/>
  <c r="G31" i="6"/>
  <c r="G30" i="6"/>
  <c r="G16" i="6" l="1"/>
  <c r="G17" i="6"/>
  <c r="G18" i="6"/>
  <c r="G19" i="6"/>
  <c r="G21" i="6"/>
  <c r="G22" i="6"/>
  <c r="G23" i="6"/>
  <c r="G24" i="6"/>
  <c r="G25" i="6"/>
  <c r="G15" i="6"/>
  <c r="G8" i="6"/>
  <c r="G7" i="6"/>
  <c r="G5" i="6"/>
</calcChain>
</file>

<file path=xl/sharedStrings.xml><?xml version="1.0" encoding="utf-8"?>
<sst xmlns="http://schemas.openxmlformats.org/spreadsheetml/2006/main" count="295" uniqueCount="170">
  <si>
    <t>PALAU</t>
  </si>
  <si>
    <t>2018 Development Effectiveness Review</t>
  </si>
  <si>
    <t>ADB's Contributions to Development Results (results achieved through completed ADB operations, 2010–2018)</t>
  </si>
  <si>
    <t>https://www.adb.org/documents/development-effectiveness-review-2018-report</t>
  </si>
  <si>
    <t>ENERGY</t>
  </si>
  <si>
    <t>Transport</t>
  </si>
  <si>
    <t>Water</t>
  </si>
  <si>
    <t>Finance</t>
  </si>
  <si>
    <t>Education</t>
  </si>
  <si>
    <t>Regional Cooperation and Integration</t>
  </si>
  <si>
    <t>PCR/XARR Year</t>
  </si>
  <si>
    <t>Loan/ Grant No.</t>
  </si>
  <si>
    <t>Project Name</t>
  </si>
  <si>
    <t>Project Number</t>
  </si>
  <si>
    <t>Country</t>
  </si>
  <si>
    <t>Project Type</t>
  </si>
  <si>
    <t xml:space="preserve">Sovereign (S) / Non-Sovereign (NS) </t>
  </si>
  <si>
    <t>Project Approval Date</t>
  </si>
  <si>
    <t>Actual Closing Date</t>
  </si>
  <si>
    <t>Fund Source (Regular OCR, Concessional OCR, ADF grant and Others only)</t>
  </si>
  <si>
    <t>Approved Financing Concessional OCR 
($M)</t>
  </si>
  <si>
    <t>Approved Financing ADF Grant
($M)</t>
  </si>
  <si>
    <t>Approved Financing Concessional OCR+ADF ($M)</t>
  </si>
  <si>
    <t>Approved Financing Regular OCR ($M)</t>
  </si>
  <si>
    <t>Approved Financing ADB (Concessional OCR+ADF Grant+Regular OCR) 
$M</t>
  </si>
  <si>
    <t>Approved Financing Cofinancing ($M)</t>
  </si>
  <si>
    <t>Approved Financing Government Contribution ($M)</t>
  </si>
  <si>
    <t>Approved Financing Other Financing ($M)</t>
  </si>
  <si>
    <t>Approved Financing Total Project Cost Estimates ($M)</t>
  </si>
  <si>
    <t>Actual Financing Concessional OCR 
($M)</t>
  </si>
  <si>
    <t>Actual Financing ADF Grant
($M)</t>
  </si>
  <si>
    <t>Actual Financing Concessional OCR+ADF ($M)</t>
  </si>
  <si>
    <t>Actual Financing/ Expenditure Regular OCR ($M)</t>
  </si>
  <si>
    <t>Actual Expenditure ADB (Concessional OCR+ADF Grant+Regular OCR) $M</t>
  </si>
  <si>
    <t>Actual Expenditure Cofinancing ($M)</t>
  </si>
  <si>
    <t>Actual Expenditure Government Contribution ($M)</t>
  </si>
  <si>
    <t>Actual Expenditure Other Financing ($M)</t>
  </si>
  <si>
    <t>Actual Expenditure Total Project Cost ($M)</t>
  </si>
  <si>
    <t>Cofinancing (Yes or No)</t>
  </si>
  <si>
    <t>Cofinancing- Organization</t>
  </si>
  <si>
    <t>Cofinancing- Country</t>
  </si>
  <si>
    <t>Contributing to ADB RF 
(Yes or No)</t>
  </si>
  <si>
    <t xml:space="preserve">Greenhouse Gas Emission Reduction (tCO2-equiv/yr) </t>
  </si>
  <si>
    <t>Energy saved (gigawatt-hour equivalent per year)</t>
  </si>
  <si>
    <t>Energy saved (terawatt-hour equivalent per year)</t>
  </si>
  <si>
    <t>New households connected to electricity (number)</t>
  </si>
  <si>
    <t>New households connected to electricity, Rural (number)</t>
  </si>
  <si>
    <t>New households connected to electricity, Urban (number)</t>
  </si>
  <si>
    <t>Installed energy generation capacity (MW equiv.)</t>
  </si>
  <si>
    <t>Installed energy generation capacity (MW equiv.) Renewable</t>
  </si>
  <si>
    <t>Transmission lines installed or upgraded (km)</t>
  </si>
  <si>
    <t>Distribution lines installed or upgraded (km)</t>
  </si>
  <si>
    <t>Use of roads built or upgraded (ave. daily vehicle-kms in the first full year of operation)</t>
  </si>
  <si>
    <t>Use of railways built or upgraded (ave. daily ton-kms in the first full year of operation)</t>
  </si>
  <si>
    <t>Roads built or upgraded (km)</t>
  </si>
  <si>
    <t>Expressways and national highways built or upgraded (km)</t>
  </si>
  <si>
    <t>Provincial, district, and rural roads built or upgraded (km)</t>
  </si>
  <si>
    <t>Roads built or upgraded, Rural (km)</t>
  </si>
  <si>
    <t>Roads built or upgraded, Urban (km)</t>
  </si>
  <si>
    <t>Railways constructed or upgraded (km)</t>
  </si>
  <si>
    <t>Urban rail- and bus-based mass transit systems built or upgraded (km)</t>
  </si>
  <si>
    <t>Passengers on urban rail- and bus-based mass transit systems built or upgraded (ave. daily number in the first full year of operation)</t>
  </si>
  <si>
    <t>Households with new or improved water supply (number)</t>
  </si>
  <si>
    <t>Households with new or improved water supply (RURAL, number)</t>
  </si>
  <si>
    <t>Households with new or improved water supply (URBAN, number)</t>
  </si>
  <si>
    <t>Households with new or improved sanitation (number)</t>
  </si>
  <si>
    <t>Wastewater treatment capacity added or improved (m3 per day)</t>
  </si>
  <si>
    <t>Water supply pipes installed or upgraded (length of network in km)</t>
  </si>
  <si>
    <t>Land improved through irrigation, drainage and/or flood management (ha)</t>
  </si>
  <si>
    <t>Households with reduced flood risk (number)</t>
  </si>
  <si>
    <t>Microfinance loan accounts opened or end borrowers (number)</t>
  </si>
  <si>
    <t>Microfinance loan accounts opened or end borrowers (FEMALE, number)</t>
  </si>
  <si>
    <t>Microfinance loan accounts opened or end borrowers (MALE, number)</t>
  </si>
  <si>
    <t>Small and medium-sized enterprise loan accounts opened or end borrowers reached (number)</t>
  </si>
  <si>
    <t>Students benefiting from new or improved educational facilities (number)</t>
  </si>
  <si>
    <t>Students benefiting from new or improved educational facilities (FEMALE, number)</t>
  </si>
  <si>
    <t>Students benefiting from new or improved educational facilities (MALE, number)</t>
  </si>
  <si>
    <t>Students educated and trained under improved quality assurance systems (number)</t>
  </si>
  <si>
    <t>Students educated and trained under improved quality assurance systems (FEMALE, number)</t>
  </si>
  <si>
    <t>Students educated and trained under improved quality assurance systems (MALE, number)</t>
  </si>
  <si>
    <t>Students educated and trained under improved quality assurance systems (TVET, number)</t>
  </si>
  <si>
    <t>Teachers trained with quality or competency standards (number)</t>
  </si>
  <si>
    <t>Teachers trained with quality or competency standards (FEMALE, number)</t>
  </si>
  <si>
    <t>Teachers trained with quality or competency standards (MALE, number)</t>
  </si>
  <si>
    <t>Teachers trained with quality or competency standards (TVET, number)</t>
  </si>
  <si>
    <t>Cross-border transmission of electricity (gigawatt-hours per year)</t>
  </si>
  <si>
    <t>Cross-border cargo volume facilitated (tons per year)</t>
  </si>
  <si>
    <t>2691/2692</t>
  </si>
  <si>
    <t>Water Sector Improvement Program</t>
  </si>
  <si>
    <t>44031-013</t>
  </si>
  <si>
    <t>Palau</t>
  </si>
  <si>
    <t>Program loan</t>
  </si>
  <si>
    <t>S</t>
  </si>
  <si>
    <t>Concessional OCR, Regular OCR</t>
  </si>
  <si>
    <t>No</t>
  </si>
  <si>
    <t>…= not available, ADF= Asian Development Fund, ha= hectare, km= kilometer, m3 per day= cubic meter per day, MFF=multitranche financing facility, OCR= ordinary capital resources, COL=concessional OCR loan, tC02-equiv/yr= tons of carbon dioxide equivalent per year, TVET = technical and vocational education and training.</t>
  </si>
  <si>
    <t xml:space="preserve">Notes: </t>
  </si>
  <si>
    <t xml:space="preserve">(1) Results achieved are aggregate amounts of outputs and outcomes from operations reported in project completion reports and extended annual review reports circulated during the year. </t>
  </si>
  <si>
    <t xml:space="preserve">(2) Starting January 2017, ADF lending operations were combined with ADB's ordinary capital resources balance sheet. To provide general compatibility with the way ADF results have been reported in the past, </t>
  </si>
  <si>
    <t>the transitional results framework (2017–2018) tracks the performance of  operations funded by concessional OCR loans and ADF grants on Level 2 - indicators.</t>
  </si>
  <si>
    <t xml:space="preserve">Sources: ADB project and/or program completion reports and extended annual review reports issued in 2010–2018, staff estimates, and ADB Strategy, Policy and Review Department. </t>
  </si>
  <si>
    <t>2019 Development Effectiveness Review</t>
  </si>
  <si>
    <t>Strategy 2030 Operational Priority Results from Completed Operations</t>
  </si>
  <si>
    <t>https://www.adb.org/documents/development-effectiveness-review-2019-report</t>
  </si>
  <si>
    <t>Indicator no.</t>
  </si>
  <si>
    <t>Type</t>
  </si>
  <si>
    <t>Indicator Name</t>
  </si>
  <si>
    <t>Achieved Result</t>
  </si>
  <si>
    <t>A. Sovereign operation</t>
  </si>
  <si>
    <t>-</t>
  </si>
  <si>
    <t>B. Nonsovereign operation</t>
  </si>
  <si>
    <t>C. Technical assistance</t>
  </si>
  <si>
    <t>Water and Sanitation Sector Management</t>
  </si>
  <si>
    <t>3.2.4</t>
  </si>
  <si>
    <t>TI</t>
  </si>
  <si>
    <t>National and subnational disaster risk reduction and/or management plans supported in implementation (number) </t>
  </si>
  <si>
    <t>Pillar/Sub-pillar</t>
  </si>
  <si>
    <t>Indicator name</t>
  </si>
  <si>
    <t>SOV</t>
  </si>
  <si>
    <t>NSO</t>
  </si>
  <si>
    <t>TA</t>
  </si>
  <si>
    <t>Total</t>
  </si>
  <si>
    <t>2022 Development Effectiveness Review</t>
  </si>
  <si>
    <t>Health Expenditure and Livelihoods Support Program in Palau</t>
  </si>
  <si>
    <t>RFI</t>
  </si>
  <si>
    <t>People benefiting from improved health services, education services, or social protection (number)</t>
  </si>
  <si>
    <t>Entities with improved service delivery (number) </t>
  </si>
  <si>
    <t>1.1.1</t>
  </si>
  <si>
    <t>People enrolled in improved education and/or training (number) </t>
  </si>
  <si>
    <t>1.1.2</t>
  </si>
  <si>
    <t>Health services established or improved (number) </t>
  </si>
  <si>
    <t>1.1.3</t>
  </si>
  <si>
    <t>Social protection schemes established or improved (number)</t>
  </si>
  <si>
    <t>1.3.2</t>
  </si>
  <si>
    <t>New financial products and services made available to the poor and vulnerable (number) </t>
  </si>
  <si>
    <t>2.2.3</t>
  </si>
  <si>
    <t>Solutions to prevent or address gender-based violence implemented (number) </t>
  </si>
  <si>
    <t>2.5.4</t>
  </si>
  <si>
    <t>Dedicated crisis-responding social assistance schemes for women and girls implemented or established (number) </t>
  </si>
  <si>
    <t>6.1.3</t>
  </si>
  <si>
    <t>Measures supported in implementation that promote resilience and responsiveness to economic shocks in a timely manner (number) </t>
  </si>
  <si>
    <t>OP 4:  Making Cities More Livable</t>
  </si>
  <si>
    <t>People benefiting from improved services in urban areas (number)</t>
  </si>
  <si>
    <t>OP 6: Strengthening Governance and Institutional Capacity</t>
  </si>
  <si>
    <t>Entities with improved management functions and financial stability (number) </t>
  </si>
  <si>
    <t>NOTE: No OP resutls in 2020-2021</t>
  </si>
  <si>
    <t>OP 1:  Addressing Remaining Poverty and Reducing Inequalities</t>
  </si>
  <si>
    <t>OP 2: Accelerating Progress in Gender Equality</t>
  </si>
  <si>
    <t>Disaster Resilience Program in Palau</t>
  </si>
  <si>
    <t>3.1.1</t>
  </si>
  <si>
    <t>3.2.2</t>
  </si>
  <si>
    <t>3.2.3</t>
  </si>
  <si>
    <t>6.2.1</t>
  </si>
  <si>
    <t>Palau Public Utilities Corporation Reform Program (Subprograms 1 and 2)</t>
  </si>
  <si>
    <t>1.3.3</t>
  </si>
  <si>
    <t>3.1.5</t>
  </si>
  <si>
    <t>6.1.2</t>
  </si>
  <si>
    <t>6.2.3</t>
  </si>
  <si>
    <t>People benefiting from strengthened environmental sustainability (number)</t>
  </si>
  <si>
    <t>Additional climate finance mobilized ($) </t>
  </si>
  <si>
    <t>Gender-inclusive climate and disaster resilience capacity development initiatives implemented (number) </t>
  </si>
  <si>
    <t>Financial preparedness instruments provided (number) </t>
  </si>
  <si>
    <t>Service delivery standards adopted and/or supported in implementation by government and/or private entities (number)</t>
  </si>
  <si>
    <t>Women and girls completing secondary and tertiary education, and/or other training (number)</t>
  </si>
  <si>
    <t>Women represented in decision-making structures and processes (number) </t>
  </si>
  <si>
    <t>Measures for increased inclusiveness supported in implementation (number)</t>
  </si>
  <si>
    <t>Low-carbon solutions promoted and implemented (number) </t>
  </si>
  <si>
    <t>Measures supported in implementation to improve capacity of public organizations to promote the private sector and finance sector (number)</t>
  </si>
  <si>
    <t>Measures to strengthen SOE governance supported in implementation (number)</t>
  </si>
  <si>
    <t>2023 Development Effectiveness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</si>
</sst>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d\-mmm\-yy;@"/>
    <numFmt numFmtId="165" formatCode="0.0"/>
    <numFmt numFmtId="166" formatCode="_(* #,##0_);_(* \(#,##0\);_(* &quot;-&quot;??_);_(@_)"/>
  </numFmts>
  <fonts count="28" x14ac:knownFonts="1"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color rgb="FFC0000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 Bold"/>
    </font>
    <font>
      <u/>
      <sz val="11"/>
      <color theme="10"/>
      <name val="Calibri Bold"/>
    </font>
    <font>
      <b/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DA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86DE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EA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8" fillId="0" borderId="0" xfId="0" quotePrefix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9" fillId="0" borderId="0" xfId="2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15" fillId="0" borderId="1" xfId="3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right" vertical="top"/>
    </xf>
    <xf numFmtId="1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/>
    <xf numFmtId="165" fontId="7" fillId="0" borderId="1" xfId="0" applyNumberFormat="1" applyFont="1" applyBorder="1"/>
    <xf numFmtId="165" fontId="7" fillId="0" borderId="1" xfId="0" applyNumberFormat="1" applyFont="1" applyBorder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" fontId="14" fillId="0" borderId="1" xfId="1" applyNumberFormat="1" applyFont="1" applyBorder="1"/>
    <xf numFmtId="1" fontId="14" fillId="0" borderId="1" xfId="1" applyNumberFormat="1" applyFont="1" applyBorder="1" applyAlignment="1">
      <alignment horizontal="center"/>
    </xf>
    <xf numFmtId="1" fontId="14" fillId="0" borderId="1" xfId="1" applyNumberFormat="1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37" fontId="7" fillId="0" borderId="1" xfId="1" applyNumberFormat="1" applyFont="1" applyFill="1" applyBorder="1" applyAlignment="1">
      <alignment horizontal="right"/>
    </xf>
    <xf numFmtId="37" fontId="7" fillId="0" borderId="1" xfId="1" applyNumberFormat="1" applyFont="1" applyBorder="1"/>
    <xf numFmtId="3" fontId="7" fillId="0" borderId="1" xfId="0" applyNumberFormat="1" applyFont="1" applyBorder="1"/>
    <xf numFmtId="166" fontId="12" fillId="12" borderId="0" xfId="1" applyNumberFormat="1" applyFont="1" applyFill="1"/>
    <xf numFmtId="166" fontId="12" fillId="12" borderId="0" xfId="1" applyNumberFormat="1" applyFont="1" applyFill="1" applyAlignment="1">
      <alignment horizontal="center"/>
    </xf>
    <xf numFmtId="166" fontId="12" fillId="12" borderId="0" xfId="1" applyNumberFormat="1" applyFont="1" applyFill="1" applyAlignment="1">
      <alignment horizontal="right"/>
    </xf>
    <xf numFmtId="166" fontId="12" fillId="12" borderId="0" xfId="1" applyNumberFormat="1" applyFont="1" applyFill="1" applyAlignment="1">
      <alignment horizontal="left"/>
    </xf>
    <xf numFmtId="0" fontId="12" fillId="12" borderId="0" xfId="1" applyNumberFormat="1" applyFont="1" applyFill="1"/>
    <xf numFmtId="0" fontId="17" fillId="0" borderId="0" xfId="4" applyFont="1"/>
    <xf numFmtId="0" fontId="17" fillId="0" borderId="0" xfId="4" applyFont="1" applyAlignment="1">
      <alignment wrapText="1"/>
    </xf>
    <xf numFmtId="0" fontId="3" fillId="0" borderId="0" xfId="4"/>
    <xf numFmtId="0" fontId="18" fillId="0" borderId="0" xfId="4" applyFont="1" applyAlignment="1">
      <alignment vertical="center"/>
    </xf>
    <xf numFmtId="0" fontId="18" fillId="0" borderId="0" xfId="4" applyFont="1"/>
    <xf numFmtId="0" fontId="16" fillId="0" borderId="0" xfId="4" applyFont="1"/>
    <xf numFmtId="0" fontId="20" fillId="0" borderId="0" xfId="0" applyFont="1"/>
    <xf numFmtId="0" fontId="21" fillId="0" borderId="0" xfId="2" applyFont="1" applyFill="1"/>
    <xf numFmtId="0" fontId="17" fillId="13" borderId="0" xfId="4" applyFont="1" applyFill="1" applyAlignment="1">
      <alignment horizontal="center" vertical="top"/>
    </xf>
    <xf numFmtId="0" fontId="17" fillId="13" borderId="0" xfId="4" applyFont="1" applyFill="1" applyAlignment="1">
      <alignment horizontal="center" vertical="top" wrapText="1"/>
    </xf>
    <xf numFmtId="0" fontId="18" fillId="14" borderId="0" xfId="4" applyFont="1" applyFill="1" applyAlignment="1">
      <alignment horizontal="left" vertical="top"/>
    </xf>
    <xf numFmtId="0" fontId="18" fillId="14" borderId="0" xfId="4" quotePrefix="1" applyFont="1" applyFill="1" applyAlignment="1">
      <alignment horizontal="right" vertical="top" wrapText="1"/>
    </xf>
    <xf numFmtId="0" fontId="18" fillId="14" borderId="0" xfId="4" quotePrefix="1" applyFont="1" applyFill="1" applyAlignment="1">
      <alignment horizontal="right" vertical="top"/>
    </xf>
    <xf numFmtId="0" fontId="18" fillId="0" borderId="0" xfId="4" applyFont="1" applyAlignment="1">
      <alignment horizontal="left" vertical="top"/>
    </xf>
    <xf numFmtId="0" fontId="18" fillId="0" borderId="0" xfId="4" applyFont="1" applyAlignment="1">
      <alignment vertical="top" wrapText="1"/>
    </xf>
    <xf numFmtId="0" fontId="18" fillId="0" borderId="0" xfId="4" applyFont="1" applyAlignment="1">
      <alignment vertical="top"/>
    </xf>
    <xf numFmtId="0" fontId="19" fillId="0" borderId="0" xfId="4" quotePrefix="1" applyFont="1" applyAlignment="1">
      <alignment horizontal="left" vertical="top"/>
    </xf>
    <xf numFmtId="0" fontId="17" fillId="0" borderId="0" xfId="4" applyFont="1" applyAlignment="1">
      <alignment horizontal="left" vertical="top"/>
    </xf>
    <xf numFmtId="0" fontId="17" fillId="0" borderId="0" xfId="4" applyFont="1" applyAlignment="1">
      <alignment vertical="top" wrapText="1"/>
    </xf>
    <xf numFmtId="0" fontId="17" fillId="0" borderId="0" xfId="4" applyFont="1" applyAlignment="1">
      <alignment vertical="top"/>
    </xf>
    <xf numFmtId="0" fontId="18" fillId="0" borderId="0" xfId="0" applyFont="1" applyAlignment="1">
      <alignment horizontal="left" vertical="top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vertical="top" wrapText="1"/>
    </xf>
    <xf numFmtId="166" fontId="17" fillId="0" borderId="0" xfId="1" applyNumberFormat="1" applyFont="1" applyBorder="1" applyAlignment="1">
      <alignment vertical="top"/>
    </xf>
    <xf numFmtId="0" fontId="18" fillId="14" borderId="0" xfId="0" applyFont="1" applyFill="1" applyAlignment="1">
      <alignment horizontal="left" vertical="top"/>
    </xf>
    <xf numFmtId="0" fontId="18" fillId="14" borderId="0" xfId="0" quotePrefix="1" applyFont="1" applyFill="1" applyAlignment="1">
      <alignment horizontal="right" vertical="top" wrapText="1"/>
    </xf>
    <xf numFmtId="166" fontId="18" fillId="14" borderId="0" xfId="1" quotePrefix="1" applyNumberFormat="1" applyFont="1" applyFill="1" applyBorder="1" applyAlignment="1">
      <alignment horizontal="right" vertical="top"/>
    </xf>
    <xf numFmtId="0" fontId="18" fillId="14" borderId="0" xfId="0" quotePrefix="1" applyFont="1" applyFill="1" applyAlignment="1">
      <alignment horizontal="right" vertical="top"/>
    </xf>
    <xf numFmtId="0" fontId="24" fillId="0" borderId="0" xfId="4" applyFont="1"/>
    <xf numFmtId="0" fontId="17" fillId="0" borderId="0" xfId="6" applyFont="1"/>
    <xf numFmtId="0" fontId="17" fillId="0" borderId="0" xfId="6" applyFont="1" applyAlignment="1">
      <alignment wrapText="1"/>
    </xf>
    <xf numFmtId="166" fontId="17" fillId="0" borderId="0" xfId="7" applyNumberFormat="1" applyFont="1"/>
    <xf numFmtId="0" fontId="1" fillId="0" borderId="0" xfId="6"/>
    <xf numFmtId="0" fontId="25" fillId="0" borderId="0" xfId="6" applyFont="1" applyAlignment="1">
      <alignment horizontal="left"/>
    </xf>
    <xf numFmtId="0" fontId="18" fillId="0" borderId="0" xfId="6" applyFont="1"/>
    <xf numFmtId="0" fontId="22" fillId="8" borderId="2" xfId="6" applyFont="1" applyFill="1" applyBorder="1" applyAlignment="1">
      <alignment horizontal="center" vertical="top"/>
    </xf>
    <xf numFmtId="0" fontId="22" fillId="8" borderId="3" xfId="6" applyFont="1" applyFill="1" applyBorder="1" applyAlignment="1">
      <alignment horizontal="center" vertical="top"/>
    </xf>
    <xf numFmtId="166" fontId="22" fillId="8" borderId="3" xfId="1" applyNumberFormat="1" applyFont="1" applyFill="1" applyBorder="1" applyAlignment="1">
      <alignment horizontal="center" vertical="top"/>
    </xf>
    <xf numFmtId="166" fontId="22" fillId="8" borderId="4" xfId="1" applyNumberFormat="1" applyFont="1" applyFill="1" applyBorder="1" applyAlignment="1">
      <alignment horizontal="center" vertical="top"/>
    </xf>
    <xf numFmtId="0" fontId="23" fillId="0" borderId="5" xfId="6" quotePrefix="1" applyFont="1" applyBorder="1" applyAlignment="1">
      <alignment horizontal="left" vertical="top"/>
    </xf>
    <xf numFmtId="0" fontId="17" fillId="0" borderId="0" xfId="6" applyFont="1" applyAlignment="1">
      <alignment horizontal="left" vertical="top"/>
    </xf>
    <xf numFmtId="0" fontId="17" fillId="0" borderId="0" xfId="6" applyFont="1" applyAlignment="1">
      <alignment vertical="top" wrapText="1"/>
    </xf>
    <xf numFmtId="166" fontId="17" fillId="0" borderId="0" xfId="7" applyNumberFormat="1" applyFont="1" applyBorder="1" applyAlignment="1">
      <alignment vertical="top"/>
    </xf>
    <xf numFmtId="166" fontId="17" fillId="0" borderId="0" xfId="1" quotePrefix="1" applyNumberFormat="1" applyFont="1" applyBorder="1" applyAlignment="1">
      <alignment horizontal="right" vertical="top"/>
    </xf>
    <xf numFmtId="166" fontId="17" fillId="15" borderId="6" xfId="1" applyNumberFormat="1" applyFont="1" applyFill="1" applyBorder="1" applyAlignment="1">
      <alignment horizontal="right" vertical="top" wrapText="1"/>
    </xf>
    <xf numFmtId="0" fontId="17" fillId="0" borderId="5" xfId="6" applyFont="1" applyBorder="1" applyAlignment="1">
      <alignment horizontal="left" vertical="top"/>
    </xf>
    <xf numFmtId="0" fontId="23" fillId="0" borderId="0" xfId="6" applyFont="1" applyAlignment="1">
      <alignment horizontal="left" vertical="top"/>
    </xf>
    <xf numFmtId="0" fontId="23" fillId="0" borderId="0" xfId="6" applyFont="1" applyAlignment="1">
      <alignment vertical="top" wrapText="1"/>
    </xf>
    <xf numFmtId="0" fontId="17" fillId="0" borderId="7" xfId="6" applyFont="1" applyBorder="1" applyAlignment="1">
      <alignment horizontal="left" vertical="top"/>
    </xf>
    <xf numFmtId="0" fontId="17" fillId="0" borderId="8" xfId="6" applyFont="1" applyBorder="1" applyAlignment="1">
      <alignment horizontal="left" vertical="top"/>
    </xf>
    <xf numFmtId="0" fontId="17" fillId="0" borderId="8" xfId="6" applyFont="1" applyBorder="1" applyAlignment="1">
      <alignment vertical="top" wrapText="1"/>
    </xf>
    <xf numFmtId="166" fontId="17" fillId="0" borderId="8" xfId="7" applyNumberFormat="1" applyFont="1" applyBorder="1" applyAlignment="1">
      <alignment vertical="top"/>
    </xf>
    <xf numFmtId="166" fontId="17" fillId="15" borderId="9" xfId="1" applyNumberFormat="1" applyFont="1" applyFill="1" applyBorder="1" applyAlignment="1">
      <alignment horizontal="right" vertical="top" wrapText="1"/>
    </xf>
    <xf numFmtId="166" fontId="17" fillId="15" borderId="0" xfId="1" applyNumberFormat="1" applyFont="1" applyFill="1" applyBorder="1" applyAlignment="1">
      <alignment horizontal="right" vertical="top" wrapText="1"/>
    </xf>
    <xf numFmtId="166" fontId="0" fillId="0" borderId="0" xfId="7" applyNumberFormat="1" applyFont="1" applyBorder="1"/>
    <xf numFmtId="166" fontId="23" fillId="0" borderId="0" xfId="1" quotePrefix="1" applyNumberFormat="1" applyFont="1" applyBorder="1" applyAlignment="1">
      <alignment horizontal="right" vertical="top"/>
    </xf>
    <xf numFmtId="166" fontId="0" fillId="0" borderId="0" xfId="7" applyNumberFormat="1" applyFont="1"/>
    <xf numFmtId="0" fontId="26" fillId="0" borderId="0" xfId="0" applyFont="1"/>
    <xf numFmtId="0" fontId="17" fillId="0" borderId="0" xfId="0" applyFont="1" applyAlignment="1">
      <alignment horizontal="left" indent="1"/>
    </xf>
    <xf numFmtId="0" fontId="17" fillId="0" borderId="0" xfId="0" applyFont="1"/>
    <xf numFmtId="0" fontId="17" fillId="0" borderId="0" xfId="0" applyFont="1" applyAlignment="1">
      <alignment horizontal="left" indent="2"/>
    </xf>
    <xf numFmtId="166" fontId="17" fillId="0" borderId="0" xfId="1" applyNumberFormat="1" applyFont="1"/>
    <xf numFmtId="0" fontId="9" fillId="0" borderId="0" xfId="2"/>
    <xf numFmtId="0" fontId="27" fillId="0" borderId="10" xfId="0" applyFont="1" applyBorder="1"/>
    <xf numFmtId="0" fontId="26" fillId="0" borderId="0" xfId="0" applyFont="1" applyAlignment="1">
      <alignment horizontal="left" indent="1"/>
    </xf>
    <xf numFmtId="166" fontId="26" fillId="0" borderId="0" xfId="0" applyNumberFormat="1" applyFont="1"/>
    <xf numFmtId="0" fontId="26" fillId="0" borderId="8" xfId="0" applyFont="1" applyBorder="1" applyAlignment="1">
      <alignment horizontal="left" indent="1"/>
    </xf>
    <xf numFmtId="0" fontId="26" fillId="0" borderId="8" xfId="0" applyFont="1" applyBorder="1"/>
    <xf numFmtId="0" fontId="12" fillId="7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9" fillId="0" borderId="0" xfId="0" applyFont="1" applyAlignment="1">
      <alignment horizontal="left" indent="1"/>
    </xf>
  </cellXfs>
  <cellStyles count="8">
    <cellStyle name="Comma" xfId="1" builtinId="3"/>
    <cellStyle name="Comma 2" xfId="5" xr:uid="{DEA66728-6FE5-BE4F-B3D9-622919D0CBE2}"/>
    <cellStyle name="Comma 2 2" xfId="7" xr:uid="{1D16F389-3112-824C-9098-FC15BCDEEB1C}"/>
    <cellStyle name="Hyperlink" xfId="2" builtinId="8"/>
    <cellStyle name="Normal" xfId="0" builtinId="0"/>
    <cellStyle name="Normal 2" xfId="4" xr:uid="{F473F3B5-F9A8-4B40-A184-7AE034B639FA}"/>
    <cellStyle name="Normal 2 2" xfId="6" xr:uid="{9C61E910-44B3-8D49-9A69-88E6DC6BE453}"/>
    <cellStyle name="Normal 2 2 5" xfId="3" xr:uid="{4B0989BC-DF76-8445-BDB2-056E84DD3E6A}"/>
  </cellStyles>
  <dxfs count="18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D-RECORD_dec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ya_overdue_31dec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SOL%20Dec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nnaguzman\Desktop\ADB%20DEFR%20Files\DATABASE\Loan%20and%20Grant%20Template%202012-2016%20Template_23May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FOR%20POSTING%20ADB.ORG\2017DEfR_Results%20Achieved\Template%20List_27Ma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AP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OCR-D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l2/LOCALS~1/Temp/notesB8E105/CWEN%20Loan%20and%20Grant%202012-20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RFI_%20Achieved%20Results\WBBF%202011-2013%20Consolidated%20Template_7Jun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0%2009%20CLASS%20Statement%20of%20Loa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.%20ADB's%20RESULTS%20ORIENTATION\DEfR\DEfR_2017\Level%202B%20Core%20Operational%20Results\DATABASES\SEDI_Achieved%20Historical\WPBF%20L%20AZ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MIT-Loan%20for%20WPBF%20Final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innaguzman\Desktop\ADB%20DEFR%20Files\DATABASE\RFI%20Achieved%20Result\functions2008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2009%20CPA%20Summary%20ratings%20-%2006Oct%20clusters%20FINAL.xls?B0FE541B" TargetMode="External"/><Relationship Id="rId1" Type="http://schemas.openxmlformats.org/officeDocument/2006/relationships/externalLinkPath" Target="file:///\\B0FE541B\2009%20CPA%20Summary%20ratings%20-%2006Oct%20clusters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DATABASE_ADF%20&amp;%20OCR%20Operations_WPBF%202015-2017(GS)_11Jul2014.xlsx?B0FE541B" TargetMode="External"/><Relationship Id="rId1" Type="http://schemas.openxmlformats.org/officeDocument/2006/relationships/externalLinkPath" Target="file:///\\B0FE541B\DATABASE_ADF%20&amp;%20OCR%20Operations_WPBF%202015-2017(GS)_11Jul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Year 69-10"/>
      <sheetName val="details"/>
      <sheetName val="Sheet1"/>
      <sheetName val="Lists"/>
      <sheetName val="TA_List of Values (LOV)"/>
      <sheetName val="By_Year_69-10"/>
      <sheetName val="TA_List_of_Values_(LOV)"/>
      <sheetName val="D-RECORD_dec10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due"/>
      <sheetName val="monthly-all"/>
      <sheetName val="mya"/>
      <sheetName val="RMI"/>
      <sheetName val="aging"/>
      <sheetName val="AGING(VALUES)"/>
      <sheetName val="R190_MYA"/>
      <sheetName val="R190_RMI"/>
      <sheetName val="aging (2)"/>
      <sheetName val="Lists"/>
      <sheetName val="TA_List of Values (LOV)"/>
      <sheetName val="aging_(2)"/>
      <sheetName val="TA_List_of_Values_(LOV)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08Ctry"/>
      <sheetName val="Dec10"/>
      <sheetName val="Latest SOL"/>
      <sheetName val="Nov10"/>
      <sheetName val="Oct10 YTD"/>
      <sheetName val="Oct10"/>
      <sheetName val="Sep10"/>
      <sheetName val="Sep10 YTD"/>
      <sheetName val="Eff"/>
      <sheetName val="Aug10 YTD"/>
      <sheetName val="Aug10"/>
      <sheetName val="Jul10"/>
      <sheetName val="Jul10 YTD"/>
      <sheetName val="Jun10 YTD"/>
      <sheetName val="Jun10"/>
      <sheetName val="6mos2010ByCtry"/>
      <sheetName val="Jun10 Dec09 JunOnly"/>
      <sheetName val="6mos 2010 by Ctry"/>
      <sheetName val="May10"/>
      <sheetName val="Sheet2"/>
      <sheetName val="Apr10 CTRY"/>
      <sheetName val="Notes"/>
      <sheetName val="Mar10  Dec09 All"/>
      <sheetName val="Mar10  Dec09 Active"/>
      <sheetName val="Dec09"/>
      <sheetName val="Feb2010"/>
      <sheetName val="Jan2010"/>
      <sheetName val="Oct09TEST 92B"/>
      <sheetName val="Sep09Dec08"/>
      <sheetName val="Dec09 &amp;Dec08"/>
      <sheetName val="Dec09 &amp;Dec08 Active"/>
      <sheetName val="cancel 2009 (2)"/>
      <sheetName val="Dec09Back"/>
      <sheetName val="LaniDec09"/>
      <sheetName val="Dec09MFF"/>
      <sheetName val="cancel 2009"/>
      <sheetName val="delete...."/>
      <sheetName val="Vlook2009"/>
      <sheetName val="2009 Canceln"/>
      <sheetName val="Dec09 Type"/>
      <sheetName val="Dec09 YTD past 5yrs"/>
      <sheetName val="SOL Nov09"/>
      <sheetName val="SOL Nov09 (2)"/>
      <sheetName val="Sheet3"/>
      <sheetName val="Oct09Ctry"/>
      <sheetName val="Jan09 Disb"/>
      <sheetName val="Sep09"/>
      <sheetName val="R Salvino"/>
      <sheetName val="Aug09Divn"/>
      <sheetName val="Aug09. (5)"/>
      <sheetName val="Aug09. (2)"/>
      <sheetName val="Aug09. (3)"/>
      <sheetName val="Jul09Ctry (2)"/>
      <sheetName val="Aug09"/>
      <sheetName val="delete.."/>
      <sheetName val="Aug09 (2)"/>
      <sheetName val="Vlookup"/>
      <sheetName val="Portal"/>
      <sheetName val="Term ALL"/>
      <sheetName val="Term"/>
      <sheetName val="Jul09Ctry"/>
      <sheetName val="Jul09Ctry (3)"/>
      <sheetName val="Jun09Ctry"/>
      <sheetName val="del"/>
      <sheetName val="del (2)"/>
      <sheetName val="Jun09Ctry (2)"/>
      <sheetName val="Jun09CtryNYE"/>
      <sheetName val="ClosingSoon"/>
      <sheetName val="delete"/>
      <sheetName val="ClosingSoon (2)"/>
      <sheetName val="May09CTRY"/>
      <sheetName val="Jan09 Disb-orig before 2174 adj"/>
      <sheetName val="Sheet1"/>
      <sheetName val="Dec08Ctry (2)"/>
      <sheetName val="for DL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ADF XI DEMAND INSTRUCTIONS"/>
      <sheetName val="Lending&amp;Grants Templat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 (3)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 "/>
      <sheetName val="mill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0000"/>
      <sheetName val="Sheet1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Header Definitions"/>
      <sheetName val="ADF XI DEMAND INSTRUCTIONS"/>
      <sheetName val="Lists"/>
      <sheetName val="CWEN Summary-L&amp;G"/>
      <sheetName val="CWEN Lending&amp;Grants"/>
      <sheetName val="Lending&amp;Grants Template"/>
    </sheetNames>
    <sheetDataSet>
      <sheetData sheetId="0" refreshError="1"/>
      <sheetData sheetId="1" refreshError="1"/>
      <sheetData sheetId="2" refreshError="1"/>
      <sheetData sheetId="3" refreshError="1">
        <row r="3">
          <cell r="B3">
            <v>2012</v>
          </cell>
        </row>
        <row r="16">
          <cell r="A16" t="str">
            <v>all</v>
          </cell>
        </row>
        <row r="17">
          <cell r="A17" t="str">
            <v>AFG</v>
          </cell>
        </row>
        <row r="18">
          <cell r="A18" t="str">
            <v>ARM</v>
          </cell>
        </row>
        <row r="19">
          <cell r="A19" t="str">
            <v>AZE</v>
          </cell>
        </row>
        <row r="20">
          <cell r="A20" t="str">
            <v>GEO</v>
          </cell>
        </row>
        <row r="21">
          <cell r="A21" t="str">
            <v>KAZ</v>
          </cell>
        </row>
        <row r="22">
          <cell r="A22" t="str">
            <v>KGZ</v>
          </cell>
        </row>
        <row r="23">
          <cell r="A23" t="str">
            <v>PAK</v>
          </cell>
        </row>
        <row r="24">
          <cell r="A24" t="str">
            <v>TAJ</v>
          </cell>
        </row>
        <row r="25">
          <cell r="A25" t="str">
            <v>TKM</v>
          </cell>
        </row>
        <row r="26">
          <cell r="A26" t="str">
            <v>UZB</v>
          </cell>
        </row>
        <row r="27">
          <cell r="A27" t="str">
            <v>BAN</v>
          </cell>
        </row>
        <row r="28">
          <cell r="A28" t="str">
            <v>BHU</v>
          </cell>
        </row>
        <row r="29">
          <cell r="A29" t="str">
            <v>IND</v>
          </cell>
        </row>
        <row r="30">
          <cell r="A30" t="str">
            <v>MLD</v>
          </cell>
        </row>
        <row r="31">
          <cell r="A31" t="str">
            <v>NEP</v>
          </cell>
        </row>
        <row r="32">
          <cell r="A32" t="str">
            <v>SRI</v>
          </cell>
        </row>
        <row r="33">
          <cell r="A33" t="str">
            <v>PRC</v>
          </cell>
        </row>
        <row r="34">
          <cell r="A34" t="str">
            <v>MON</v>
          </cell>
        </row>
        <row r="35">
          <cell r="A35" t="str">
            <v>COO</v>
          </cell>
        </row>
        <row r="36">
          <cell r="A36" t="str">
            <v>FIJ</v>
          </cell>
        </row>
        <row r="37">
          <cell r="A37" t="str">
            <v>KIR</v>
          </cell>
        </row>
        <row r="38">
          <cell r="A38" t="str">
            <v>RMI</v>
          </cell>
        </row>
        <row r="39">
          <cell r="A39" t="str">
            <v>FSM</v>
          </cell>
        </row>
        <row r="40">
          <cell r="A40" t="str">
            <v>NAU</v>
          </cell>
        </row>
        <row r="41">
          <cell r="A41" t="str">
            <v>PAL</v>
          </cell>
        </row>
        <row r="42">
          <cell r="A42" t="str">
            <v>PNG</v>
          </cell>
        </row>
        <row r="43">
          <cell r="A43" t="str">
            <v>SAM</v>
          </cell>
        </row>
        <row r="44">
          <cell r="A44" t="str">
            <v>SOL</v>
          </cell>
        </row>
        <row r="45">
          <cell r="A45" t="str">
            <v>TIM</v>
          </cell>
        </row>
        <row r="46">
          <cell r="A46" t="str">
            <v>TON</v>
          </cell>
        </row>
        <row r="47">
          <cell r="A47" t="str">
            <v>TUV</v>
          </cell>
        </row>
        <row r="48">
          <cell r="A48" t="str">
            <v>VAN</v>
          </cell>
        </row>
        <row r="49">
          <cell r="A49" t="str">
            <v>CAM</v>
          </cell>
        </row>
        <row r="50">
          <cell r="A50" t="str">
            <v>INO</v>
          </cell>
        </row>
        <row r="51">
          <cell r="A51" t="str">
            <v>LAO</v>
          </cell>
        </row>
        <row r="52">
          <cell r="A52" t="str">
            <v>MAL</v>
          </cell>
        </row>
        <row r="53">
          <cell r="A53" t="str">
            <v>PHI</v>
          </cell>
        </row>
        <row r="54">
          <cell r="A54" t="str">
            <v>THA</v>
          </cell>
        </row>
        <row r="55">
          <cell r="A55" t="str">
            <v>VIE</v>
          </cell>
        </row>
        <row r="56">
          <cell r="A56" t="str">
            <v>REG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SPOP_Important Reminders"/>
      <sheetName val="SPOP_Header Definition"/>
      <sheetName val="SPOP_Lending Data"/>
      <sheetName val="SPOP_Disb projections"/>
      <sheetName val="BPBM_% proj administered by RM"/>
      <sheetName val="BPBM_% of Satisfactory Projects"/>
      <sheetName val="BPBM_Staffing Proposal Table"/>
      <sheetName val="BPBM_ETSW Work Plan"/>
      <sheetName val="BPBM_IED Work Program"/>
      <sheetName val="BPBM_Projected Proj under Admin"/>
      <sheetName val="BPBM-Projected TA under Admin"/>
      <sheetName val="SPOP-Depts TA Pipeline"/>
      <sheetName val="SPOP-Depts TA Pipeline Ref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SS FIGURES"/>
      <sheetName val="to check"/>
      <sheetName val="Summary Statement of Loans"/>
      <sheetName val="RevDev of JPY made effective"/>
      <sheetName val="RevDev of Undisb Bal"/>
      <sheetName val="RevDev for Loans made Eff"/>
      <sheetName val="Loans Made Effective"/>
      <sheetName val="Cancellation"/>
      <sheetName val="LNYE"/>
      <sheetName val="Effectivity"/>
      <sheetName val="Historical Repayments"/>
      <sheetName val="Undisbursed Effective Loans"/>
      <sheetName val="Disbursements"/>
      <sheetName val="INT AND CC CAP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s"/>
      <sheetName val="Important Reminders"/>
      <sheetName val="Header Definitions"/>
      <sheetName val="Project Processing Template"/>
      <sheetName val="List of Valu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an List"/>
      <sheetName val="Country C"/>
      <sheetName val="Class C"/>
      <sheetName val="Loan-Class C"/>
      <sheetName val="Country T"/>
      <sheetName val="Dept C"/>
      <sheetName val="Dept T"/>
      <sheetName val="Sector C"/>
      <sheetName val="Multi Ctl"/>
      <sheetName val="Multi C"/>
      <sheetName val="Incorp Multi C"/>
      <sheetName val="Multi T"/>
      <sheetName val="Sector OCR C"/>
      <sheetName val="Sector ADF C"/>
      <sheetName val="Sub-sector C"/>
      <sheetName val="Sec OCR-ADF C"/>
      <sheetName val="Sector Dept C"/>
      <sheetName val="Old Sector C"/>
      <sheetName val="Old Sector OCR C"/>
      <sheetName val="Old Sector ADF C"/>
      <sheetName val="Old Sub-sector C"/>
      <sheetName val="Sector T"/>
      <sheetName val="Sector Dept T"/>
      <sheetName val="Sheet2"/>
      <sheetName val="Sheet3"/>
      <sheetName val="Sheet4"/>
      <sheetName val="Sheet5"/>
      <sheetName val="Cluster Ctl"/>
      <sheetName val="Cluster T&amp;C"/>
      <sheetName val="Theme Ctl"/>
      <sheetName val="Theme T&amp;C"/>
      <sheetName val="Old Theme Cumulative T&amp;C"/>
      <sheetName val="Old Theme C"/>
      <sheetName val="Old Theme T"/>
      <sheetName val="Cluster-Sector C&amp;T"/>
      <sheetName val="Old Theme-Sector C"/>
      <sheetName val="Old Theme-Sector T"/>
      <sheetName val="Lending Modality C"/>
      <sheetName val="Lending Modality T"/>
      <sheetName val="Budget"/>
      <sheetName val="MDG"/>
      <sheetName val="MDG1"/>
      <sheetName val="MDG2"/>
      <sheetName val="MDG3"/>
      <sheetName val="MDG4"/>
      <sheetName val="MDG5"/>
      <sheetName val="MDG6"/>
      <sheetName val="MDG7"/>
      <sheetName val="MDG8"/>
      <sheetName val="Poverty C"/>
      <sheetName val="Poverty Dept C"/>
      <sheetName val="Poverty Sector C"/>
      <sheetName val="Poverty T"/>
      <sheetName val="Scenario C&amp;T"/>
      <sheetName val="Board C"/>
      <sheetName val="MRM C"/>
      <sheetName val="Schedule T"/>
      <sheetName val="VP Report"/>
      <sheetName val="MC Lending T"/>
      <sheetName val="MC Lending C"/>
      <sheetName val="MC Program Lend TC"/>
      <sheetName val="MC Poverty TC"/>
      <sheetName val="MC Board"/>
      <sheetName val="MC Processing"/>
      <sheetName val="Process T"/>
      <sheetName val="WPBF CWRD"/>
      <sheetName val="WPBF SARD"/>
      <sheetName val="WPBF EARD"/>
      <sheetName val="WPBF PARD"/>
      <sheetName val="WPBF SERD"/>
      <sheetName val="WPBF CWRD (2)"/>
      <sheetName val="WPBF SARD (2)"/>
      <sheetName val="WPBF EARD (2)"/>
      <sheetName val="WPBF Summary"/>
      <sheetName val="Old Cluster-Sector_T Number"/>
      <sheetName val="Old Cluster-Sector_T Amount"/>
      <sheetName val="MTSII 1"/>
      <sheetName val="MTSII 2"/>
      <sheetName val="MTSII 3"/>
      <sheetName val="MTSII 4"/>
      <sheetName val="MTSII 5"/>
      <sheetName val="MTSII T"/>
      <sheetName val="MTSII Theme"/>
      <sheetName val="MTS II 3D"/>
      <sheetName val="MTS II 3D Base Table"/>
      <sheetName val="Graph 6"/>
      <sheetName val="Miscellaneous"/>
      <sheetName val="Index"/>
      <sheetName val="Input Facility"/>
      <sheetName val="Archive"/>
      <sheetName val="VP Report Source"/>
      <sheetName val="VP Report Source 2"/>
      <sheetName val="MC Source"/>
      <sheetName val="MC Source 2"/>
      <sheetName val="MC Source 3"/>
      <sheetName val="MC Source 4"/>
      <sheetName val="Ctry Class Table"/>
      <sheetName val="MTSII Sector Table"/>
      <sheetName val="_"/>
      <sheetName val="_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A2008"/>
      <sheetName val="CPA2008 by CNeeds"/>
      <sheetName val="PBAData"/>
      <sheetName val="CPA2008 by Performance"/>
      <sheetName val="f(x)-data"/>
      <sheetName val="Sheet3"/>
      <sheetName val="CPA2008 (IDA)"/>
      <sheetName val="CPA2008 by CNeeds (IDA)"/>
      <sheetName val="CPA2008 by CNeeds (2)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1Criteria"/>
      <sheetName val="Performance"/>
      <sheetName val="Clusters"/>
      <sheetName val="2009CPA"/>
      <sheetName val="2009CPA(3)"/>
      <sheetName val="2009CPA (2)"/>
      <sheetName val="1.Macro"/>
      <sheetName val="2.Fiscal"/>
      <sheetName val="3.Debt"/>
      <sheetName val="4.Trade"/>
      <sheetName val="5.Financial"/>
      <sheetName val="6.BusReg"/>
      <sheetName val="7.Gender"/>
      <sheetName val="8.Equity"/>
      <sheetName val="9.HR"/>
      <sheetName val="10.SocialProtection"/>
      <sheetName val="11.Env"/>
      <sheetName val="12.Law"/>
      <sheetName val="13.PFM"/>
      <sheetName val="14.RevMob"/>
      <sheetName val="15.PubAdmin"/>
      <sheetName val="16.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nt Reminders"/>
      <sheetName val="Version"/>
      <sheetName val="PIVOT Drivers of Change"/>
      <sheetName val="PIVOT Sov Ops"/>
      <sheetName val="PIVOT PDA"/>
      <sheetName val="PIVOT by Modality"/>
      <sheetName val="PIVOT Food Security"/>
      <sheetName val="PIVOT MFF PFR"/>
      <sheetName val="PIVOT PBL RBL"/>
      <sheetName val="IEG Pillars"/>
      <sheetName val="ESG"/>
      <sheetName val="RCI"/>
      <sheetName val="PIVOT Climate Change"/>
      <sheetName val="PIVOT Clean Energy"/>
      <sheetName val="PIVOT ESG DRM Projects"/>
      <sheetName val="Database"/>
      <sheetName val="Header Definitions"/>
      <sheetName val="List of Values"/>
      <sheetName val="Lists"/>
      <sheetName val="Sector_subsector"/>
      <sheetName val="PDAs and Ensuing Loa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56AE60-4A27-1648-97D9-A442075068AC}" name="Table13678910111213141516171819202122232425" displayName="Table13678910111213141516171819202122232425" ref="A6:D11" totalsRowShown="0" headerRowDxfId="17" tableBorderDxfId="16">
  <tableColumns count="4">
    <tableColumn id="1" xr3:uid="{17790808-5350-4B48-A8F7-B44AEC27303E}" name="Indicator no." dataDxfId="15"/>
    <tableColumn id="5" xr3:uid="{0D281BD5-399E-1D4E-8CD5-1B3E19AFF0B5}" name="Type" dataDxfId="14"/>
    <tableColumn id="2" xr3:uid="{89CB136B-1294-CC45-9334-0397A40672E2}" name="Indicator Name" dataDxfId="13"/>
    <tableColumn id="4" xr3:uid="{619F26B1-0D4A-4B49-8C02-B6B83ADFF4F0}" name="Achieved Result" dataDxfId="1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D36E68-A305-C34B-AC0B-D4BA1F6D3A20}" name="Table1367891011121314151617181920212223242526272829303132333435363738394034" displayName="Table1367891011121314151617181920212223242526272829303132333435363738394034" ref="A5:D18" totalsRowShown="0" headerRowDxfId="11" tableBorderDxfId="10" headerRowCellStyle="Normal 2">
  <autoFilter ref="A5:D18" xr:uid="{00D36E68-A305-C34B-AC0B-D4BA1F6D3A20}"/>
  <tableColumns count="4">
    <tableColumn id="1" xr3:uid="{762C0CA0-F0E8-D84C-BDBA-F66CB704236C}" name="Indicator no." dataDxfId="9"/>
    <tableColumn id="5" xr3:uid="{975AAEBD-1CE1-D64E-BCA8-09CCBDB3E695}" name="Type" dataDxfId="8"/>
    <tableColumn id="2" xr3:uid="{3A791FA7-86D9-DA46-8499-4752162CDCBA}" name="Indicator Name" dataDxfId="7"/>
    <tableColumn id="4" xr3:uid="{BCA53C20-5D5B-764B-8BF1-F72B65203FF1}" name="Achieved Result" dataDxfId="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46F7B6-3D40-4C6C-8494-881737F28DFB}" name="Table13678910111213141516171819202122232425262728293031323334353637383940343" displayName="Table13678910111213141516171819202122232425262728293031323334353637383940343" ref="A5:D25" totalsRowShown="0" headerRowDxfId="5" tableBorderDxfId="4" headerRowCellStyle="Normal 2">
  <autoFilter ref="A5:D25" xr:uid="{00D36E68-A305-C34B-AC0B-D4BA1F6D3A20}"/>
  <tableColumns count="4">
    <tableColumn id="1" xr3:uid="{6B6D78D9-5845-42A2-B46E-61E5A3B85B72}" name="Indicator no." dataDxfId="3"/>
    <tableColumn id="5" xr3:uid="{FFD784D4-68B4-4DC0-88A5-6CB3A548BC00}" name="Type" dataDxfId="2"/>
    <tableColumn id="2" xr3:uid="{B33D8448-F8DB-4BA4-BAF3-F643F3477A6D}" name="Indicator Name" dataDxfId="1"/>
    <tableColumn id="4" xr3:uid="{3378AB3B-80B0-4A3B-8946-6A4D2667C11E}" name="Achieved Result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db.org/documents/development-effectiveness-review-2018-repor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adb.org/documents/development-effectiveness-review-2019-repor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www.adb.org/sites/default/files/institutional-document/874991/defr-2022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hyperlink" Target="https://www.adb.org/sites/default/files/institutional-document/963271/2023-development-effectiveness-re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4EE0B-D5D1-344F-BB46-7C452546FC4A}">
  <dimension ref="A1:BY18"/>
  <sheetViews>
    <sheetView zoomScale="95" zoomScaleNormal="95" workbookViewId="0">
      <selection activeCell="A6" sqref="A6"/>
    </sheetView>
  </sheetViews>
  <sheetFormatPr defaultColWidth="8.8984375" defaultRowHeight="13.8" x14ac:dyDescent="0.25"/>
  <cols>
    <col min="3" max="3" width="27" customWidth="1"/>
    <col min="4" max="4" width="8.5" customWidth="1"/>
    <col min="10" max="10" width="25.09765625" customWidth="1"/>
    <col min="11" max="32" width="11" customWidth="1"/>
    <col min="33" max="77" width="12.3984375" customWidth="1"/>
  </cols>
  <sheetData>
    <row r="1" spans="1:77" ht="17.399999999999999" x14ac:dyDescent="0.3">
      <c r="A1" s="1" t="s">
        <v>0</v>
      </c>
    </row>
    <row r="2" spans="1:77" ht="15.6" x14ac:dyDescent="0.3">
      <c r="A2" s="2" t="s">
        <v>1</v>
      </c>
      <c r="B2" s="3"/>
      <c r="C2" s="4"/>
      <c r="D2" s="5"/>
      <c r="E2" s="6"/>
      <c r="F2" s="6"/>
      <c r="G2" s="7"/>
      <c r="H2" s="7"/>
      <c r="I2" s="7"/>
      <c r="J2" s="7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3"/>
      <c r="AE2" s="3"/>
      <c r="AF2" s="8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</row>
    <row r="3" spans="1:77" ht="15.6" x14ac:dyDescent="0.3">
      <c r="A3" s="2" t="s">
        <v>2</v>
      </c>
      <c r="B3" s="3"/>
      <c r="C3" s="4"/>
      <c r="D3" s="6"/>
      <c r="E3" s="6"/>
      <c r="F3" s="6"/>
      <c r="G3" s="7"/>
      <c r="H3" s="7"/>
      <c r="I3" s="7"/>
      <c r="J3" s="7"/>
      <c r="K3" s="8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7"/>
      <c r="AD3" s="3"/>
      <c r="AE3" s="3"/>
      <c r="AF3" s="8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 x14ac:dyDescent="0.25">
      <c r="A4" s="9" t="s">
        <v>3</v>
      </c>
      <c r="B4" s="10"/>
      <c r="C4" s="11"/>
      <c r="D4" s="12"/>
      <c r="E4" s="13"/>
      <c r="F4" s="12"/>
      <c r="G4" s="14"/>
      <c r="H4" s="14"/>
      <c r="I4" s="14"/>
      <c r="J4" s="14"/>
      <c r="K4" s="15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5"/>
      <c r="AC4" s="14"/>
      <c r="AD4" s="10"/>
      <c r="AE4" s="10"/>
      <c r="AF4" s="15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</row>
    <row r="5" spans="1:77" x14ac:dyDescent="0.25">
      <c r="B5" s="16"/>
      <c r="C5" s="17"/>
      <c r="D5" s="18"/>
      <c r="E5" s="18"/>
      <c r="F5" s="18"/>
      <c r="G5" s="19"/>
      <c r="H5" s="19"/>
      <c r="I5" s="19"/>
      <c r="J5" s="19"/>
      <c r="K5" s="20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  <c r="AD5" s="16"/>
      <c r="AE5" s="16"/>
      <c r="AF5" s="21"/>
      <c r="AG5" s="127" t="s">
        <v>4</v>
      </c>
      <c r="AH5" s="127"/>
      <c r="AI5" s="127"/>
      <c r="AJ5" s="127"/>
      <c r="AK5" s="127"/>
      <c r="AL5" s="127"/>
      <c r="AM5" s="127"/>
      <c r="AN5" s="127"/>
      <c r="AO5" s="127"/>
      <c r="AP5" s="127"/>
      <c r="AQ5" s="128" t="s">
        <v>5</v>
      </c>
      <c r="AR5" s="128"/>
      <c r="AS5" s="128"/>
      <c r="AT5" s="128"/>
      <c r="AU5" s="128"/>
      <c r="AV5" s="128"/>
      <c r="AW5" s="128"/>
      <c r="AX5" s="128"/>
      <c r="AY5" s="128"/>
      <c r="AZ5" s="128"/>
      <c r="BA5" s="129" t="s">
        <v>6</v>
      </c>
      <c r="BB5" s="129"/>
      <c r="BC5" s="129"/>
      <c r="BD5" s="129"/>
      <c r="BE5" s="129"/>
      <c r="BF5" s="129"/>
      <c r="BG5" s="129"/>
      <c r="BH5" s="129"/>
      <c r="BI5" s="130" t="s">
        <v>7</v>
      </c>
      <c r="BJ5" s="130"/>
      <c r="BK5" s="130"/>
      <c r="BL5" s="130"/>
      <c r="BM5" s="131" t="s">
        <v>8</v>
      </c>
      <c r="BN5" s="131"/>
      <c r="BO5" s="131"/>
      <c r="BP5" s="131"/>
      <c r="BQ5" s="131"/>
      <c r="BR5" s="131"/>
      <c r="BS5" s="131"/>
      <c r="BT5" s="131"/>
      <c r="BU5" s="131"/>
      <c r="BV5" s="131"/>
      <c r="BW5" s="131"/>
      <c r="BX5" s="126" t="s">
        <v>9</v>
      </c>
      <c r="BY5" s="126"/>
    </row>
    <row r="6" spans="1:77" ht="80.25" customHeight="1" x14ac:dyDescent="0.25">
      <c r="A6" s="22" t="s">
        <v>10</v>
      </c>
      <c r="B6" s="23" t="s">
        <v>11</v>
      </c>
      <c r="C6" s="22" t="s">
        <v>12</v>
      </c>
      <c r="D6" s="22" t="s">
        <v>13</v>
      </c>
      <c r="E6" s="22" t="s">
        <v>14</v>
      </c>
      <c r="F6" s="22" t="s">
        <v>15</v>
      </c>
      <c r="G6" s="22" t="s">
        <v>16</v>
      </c>
      <c r="H6" s="22" t="s">
        <v>17</v>
      </c>
      <c r="I6" s="22" t="s">
        <v>18</v>
      </c>
      <c r="J6" s="22" t="s">
        <v>19</v>
      </c>
      <c r="K6" s="24" t="s">
        <v>20</v>
      </c>
      <c r="L6" s="24" t="s">
        <v>21</v>
      </c>
      <c r="M6" s="24" t="s">
        <v>22</v>
      </c>
      <c r="N6" s="24" t="s">
        <v>23</v>
      </c>
      <c r="O6" s="24" t="s">
        <v>24</v>
      </c>
      <c r="P6" s="24" t="s">
        <v>25</v>
      </c>
      <c r="Q6" s="24" t="s">
        <v>26</v>
      </c>
      <c r="R6" s="24" t="s">
        <v>27</v>
      </c>
      <c r="S6" s="24" t="s">
        <v>28</v>
      </c>
      <c r="T6" s="25" t="s">
        <v>29</v>
      </c>
      <c r="U6" s="25" t="s">
        <v>30</v>
      </c>
      <c r="V6" s="25" t="s">
        <v>31</v>
      </c>
      <c r="W6" s="25" t="s">
        <v>32</v>
      </c>
      <c r="X6" s="25" t="s">
        <v>33</v>
      </c>
      <c r="Y6" s="25" t="s">
        <v>34</v>
      </c>
      <c r="Z6" s="25" t="s">
        <v>35</v>
      </c>
      <c r="AA6" s="25" t="s">
        <v>36</v>
      </c>
      <c r="AB6" s="25" t="s">
        <v>37</v>
      </c>
      <c r="AC6" s="25" t="s">
        <v>38</v>
      </c>
      <c r="AD6" s="25" t="s">
        <v>39</v>
      </c>
      <c r="AE6" s="25" t="s">
        <v>40</v>
      </c>
      <c r="AF6" s="26" t="s">
        <v>41</v>
      </c>
      <c r="AG6" s="27" t="s">
        <v>42</v>
      </c>
      <c r="AH6" s="27" t="s">
        <v>43</v>
      </c>
      <c r="AI6" s="27" t="s">
        <v>44</v>
      </c>
      <c r="AJ6" s="27" t="s">
        <v>45</v>
      </c>
      <c r="AK6" s="27" t="s">
        <v>46</v>
      </c>
      <c r="AL6" s="27" t="s">
        <v>47</v>
      </c>
      <c r="AM6" s="27" t="s">
        <v>48</v>
      </c>
      <c r="AN6" s="27" t="s">
        <v>49</v>
      </c>
      <c r="AO6" s="27" t="s">
        <v>50</v>
      </c>
      <c r="AP6" s="27" t="s">
        <v>51</v>
      </c>
      <c r="AQ6" s="28" t="s">
        <v>52</v>
      </c>
      <c r="AR6" s="28" t="s">
        <v>53</v>
      </c>
      <c r="AS6" s="28" t="s">
        <v>54</v>
      </c>
      <c r="AT6" s="28" t="s">
        <v>55</v>
      </c>
      <c r="AU6" s="28" t="s">
        <v>56</v>
      </c>
      <c r="AV6" s="28" t="s">
        <v>57</v>
      </c>
      <c r="AW6" s="28" t="s">
        <v>58</v>
      </c>
      <c r="AX6" s="28" t="s">
        <v>59</v>
      </c>
      <c r="AY6" s="28" t="s">
        <v>60</v>
      </c>
      <c r="AZ6" s="28" t="s">
        <v>61</v>
      </c>
      <c r="BA6" s="29" t="s">
        <v>62</v>
      </c>
      <c r="BB6" s="29" t="s">
        <v>63</v>
      </c>
      <c r="BC6" s="29" t="s">
        <v>64</v>
      </c>
      <c r="BD6" s="29" t="s">
        <v>65</v>
      </c>
      <c r="BE6" s="29" t="s">
        <v>66</v>
      </c>
      <c r="BF6" s="29" t="s">
        <v>67</v>
      </c>
      <c r="BG6" s="29" t="s">
        <v>68</v>
      </c>
      <c r="BH6" s="29" t="s">
        <v>69</v>
      </c>
      <c r="BI6" s="30" t="s">
        <v>70</v>
      </c>
      <c r="BJ6" s="30" t="s">
        <v>71</v>
      </c>
      <c r="BK6" s="30" t="s">
        <v>72</v>
      </c>
      <c r="BL6" s="30" t="s">
        <v>73</v>
      </c>
      <c r="BM6" s="31" t="s">
        <v>74</v>
      </c>
      <c r="BN6" s="31" t="s">
        <v>75</v>
      </c>
      <c r="BO6" s="31" t="s">
        <v>76</v>
      </c>
      <c r="BP6" s="31" t="s">
        <v>77</v>
      </c>
      <c r="BQ6" s="31" t="s">
        <v>78</v>
      </c>
      <c r="BR6" s="31" t="s">
        <v>79</v>
      </c>
      <c r="BS6" s="31" t="s">
        <v>80</v>
      </c>
      <c r="BT6" s="31" t="s">
        <v>81</v>
      </c>
      <c r="BU6" s="31" t="s">
        <v>82</v>
      </c>
      <c r="BV6" s="31" t="s">
        <v>83</v>
      </c>
      <c r="BW6" s="31" t="s">
        <v>84</v>
      </c>
      <c r="BX6" s="32" t="s">
        <v>85</v>
      </c>
      <c r="BY6" s="32" t="s">
        <v>86</v>
      </c>
    </row>
    <row r="7" spans="1:77" x14ac:dyDescent="0.25">
      <c r="A7" s="33">
        <v>2017</v>
      </c>
      <c r="B7" s="33" t="s">
        <v>87</v>
      </c>
      <c r="C7" s="33" t="s">
        <v>88</v>
      </c>
      <c r="D7" s="33" t="s">
        <v>89</v>
      </c>
      <c r="E7" s="33" t="s">
        <v>90</v>
      </c>
      <c r="F7" s="33" t="s">
        <v>91</v>
      </c>
      <c r="G7" s="34" t="s">
        <v>92</v>
      </c>
      <c r="H7" s="35">
        <v>40491</v>
      </c>
      <c r="I7" s="36">
        <v>41731</v>
      </c>
      <c r="J7" s="37" t="s">
        <v>93</v>
      </c>
      <c r="K7" s="38">
        <v>3.4</v>
      </c>
      <c r="L7" s="39">
        <v>0</v>
      </c>
      <c r="M7" s="39">
        <v>3.4</v>
      </c>
      <c r="N7" s="40">
        <v>12.6</v>
      </c>
      <c r="O7" s="40">
        <v>16</v>
      </c>
      <c r="P7" s="41">
        <v>0</v>
      </c>
      <c r="Q7" s="41">
        <v>1.2</v>
      </c>
      <c r="R7" s="42">
        <v>0</v>
      </c>
      <c r="S7" s="43">
        <v>17.2</v>
      </c>
      <c r="T7" s="40">
        <v>3.47</v>
      </c>
      <c r="U7" s="44">
        <v>0</v>
      </c>
      <c r="V7" s="44">
        <v>3.47</v>
      </c>
      <c r="W7" s="44">
        <v>12.6</v>
      </c>
      <c r="X7" s="44">
        <v>16.07</v>
      </c>
      <c r="Y7" s="44">
        <v>0</v>
      </c>
      <c r="Z7" s="44">
        <v>1.7</v>
      </c>
      <c r="AA7" s="44">
        <v>0</v>
      </c>
      <c r="AB7" s="44">
        <v>17.77</v>
      </c>
      <c r="AC7" s="45" t="s">
        <v>94</v>
      </c>
      <c r="AD7" s="46"/>
      <c r="AE7" s="46"/>
      <c r="AF7" s="47" t="s">
        <v>94</v>
      </c>
      <c r="AG7" s="48">
        <v>0</v>
      </c>
      <c r="AH7" s="48">
        <v>0</v>
      </c>
      <c r="AI7" s="49">
        <v>0</v>
      </c>
      <c r="AJ7" s="49">
        <v>0</v>
      </c>
      <c r="AK7" s="49">
        <v>0</v>
      </c>
      <c r="AL7" s="49">
        <v>0</v>
      </c>
      <c r="AM7" s="49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  <c r="BL7" s="50">
        <v>0</v>
      </c>
      <c r="BM7" s="50">
        <v>0</v>
      </c>
      <c r="BN7" s="50">
        <v>0</v>
      </c>
      <c r="BO7" s="50">
        <v>0</v>
      </c>
      <c r="BP7" s="50">
        <v>0</v>
      </c>
      <c r="BQ7" s="50">
        <v>0</v>
      </c>
      <c r="BR7" s="50">
        <v>0</v>
      </c>
      <c r="BS7" s="50">
        <v>0</v>
      </c>
      <c r="BT7" s="50">
        <v>0</v>
      </c>
      <c r="BU7" s="50">
        <v>0</v>
      </c>
      <c r="BV7" s="50">
        <v>0</v>
      </c>
      <c r="BW7" s="50">
        <v>0</v>
      </c>
      <c r="BX7" s="50">
        <v>0</v>
      </c>
      <c r="BY7" s="50">
        <v>0</v>
      </c>
    </row>
    <row r="8" spans="1:77" x14ac:dyDescent="0.25">
      <c r="A8" s="6"/>
      <c r="B8" s="3"/>
      <c r="C8" s="4"/>
      <c r="D8" s="6"/>
      <c r="E8" s="6"/>
      <c r="F8" s="6"/>
      <c r="G8" s="7"/>
      <c r="H8" s="7"/>
      <c r="I8" s="7"/>
      <c r="J8" s="7"/>
      <c r="K8" s="8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  <c r="AD8" s="3"/>
      <c r="AE8" s="3"/>
      <c r="AF8" s="8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 x14ac:dyDescent="0.25">
      <c r="A9" s="6"/>
      <c r="B9" s="3"/>
      <c r="C9" s="4"/>
      <c r="D9" s="6"/>
      <c r="E9" s="6"/>
      <c r="F9" s="6"/>
      <c r="G9" s="7"/>
      <c r="H9" s="7"/>
      <c r="I9" s="7"/>
      <c r="J9" s="7"/>
      <c r="K9" s="8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3"/>
      <c r="AE9" s="3"/>
      <c r="AF9" s="8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</row>
    <row r="10" spans="1:77" x14ac:dyDescent="0.25">
      <c r="A10" s="51">
        <v>1</v>
      </c>
      <c r="B10" s="51">
        <v>1</v>
      </c>
      <c r="C10" s="51">
        <v>1</v>
      </c>
      <c r="D10" s="51">
        <v>1</v>
      </c>
      <c r="E10" s="51">
        <v>1</v>
      </c>
      <c r="F10" s="51">
        <v>1</v>
      </c>
      <c r="G10" s="51">
        <v>1</v>
      </c>
      <c r="H10" s="51">
        <v>1</v>
      </c>
      <c r="I10" s="51">
        <v>1</v>
      </c>
      <c r="J10" s="52">
        <v>1</v>
      </c>
      <c r="K10" s="53">
        <v>3.4</v>
      </c>
      <c r="L10" s="51">
        <v>0</v>
      </c>
      <c r="M10" s="51">
        <v>3.4</v>
      </c>
      <c r="N10" s="51">
        <v>12.6</v>
      </c>
      <c r="O10" s="51">
        <v>16</v>
      </c>
      <c r="P10" s="51">
        <v>0</v>
      </c>
      <c r="Q10" s="51">
        <v>1.2</v>
      </c>
      <c r="R10" s="51">
        <v>0</v>
      </c>
      <c r="S10" s="51">
        <v>17.2</v>
      </c>
      <c r="T10" s="51">
        <v>3.47</v>
      </c>
      <c r="U10" s="51">
        <v>0</v>
      </c>
      <c r="V10" s="51">
        <v>3.47</v>
      </c>
      <c r="W10" s="51">
        <v>12.6</v>
      </c>
      <c r="X10" s="51">
        <v>16.07</v>
      </c>
      <c r="Y10" s="51">
        <v>0</v>
      </c>
      <c r="Z10" s="51">
        <v>1.7</v>
      </c>
      <c r="AA10" s="51">
        <v>0</v>
      </c>
      <c r="AB10" s="51">
        <v>17.77</v>
      </c>
      <c r="AC10" s="52">
        <v>1</v>
      </c>
      <c r="AD10" s="54">
        <v>0</v>
      </c>
      <c r="AE10" s="54">
        <v>0</v>
      </c>
      <c r="AF10" s="51">
        <v>1</v>
      </c>
      <c r="AG10" s="51">
        <v>0</v>
      </c>
      <c r="AH10" s="51">
        <v>0</v>
      </c>
      <c r="AI10" s="55">
        <v>0</v>
      </c>
      <c r="AJ10" s="51">
        <v>0</v>
      </c>
      <c r="AK10" s="51">
        <v>0</v>
      </c>
      <c r="AL10" s="51">
        <v>0</v>
      </c>
      <c r="AM10" s="51">
        <v>0</v>
      </c>
      <c r="AN10" s="51">
        <v>0</v>
      </c>
      <c r="AO10" s="51">
        <v>0</v>
      </c>
      <c r="AP10" s="51">
        <v>0</v>
      </c>
      <c r="AQ10" s="51">
        <v>0</v>
      </c>
      <c r="AR10" s="51">
        <v>0</v>
      </c>
      <c r="AS10" s="51">
        <v>0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5">
        <v>0</v>
      </c>
      <c r="AZ10" s="55">
        <v>0</v>
      </c>
      <c r="BA10" s="51">
        <v>0</v>
      </c>
      <c r="BB10" s="51">
        <v>0</v>
      </c>
      <c r="BC10" s="51">
        <v>0</v>
      </c>
      <c r="BD10" s="51">
        <v>0</v>
      </c>
      <c r="BE10" s="51">
        <v>0</v>
      </c>
      <c r="BF10" s="51">
        <v>0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1">
        <v>0</v>
      </c>
      <c r="BN10" s="51">
        <v>0</v>
      </c>
      <c r="BO10" s="51">
        <v>0</v>
      </c>
      <c r="BP10" s="51">
        <v>0</v>
      </c>
      <c r="BQ10" s="51">
        <v>0</v>
      </c>
      <c r="BR10" s="51">
        <v>0</v>
      </c>
      <c r="BS10" s="51">
        <v>0</v>
      </c>
      <c r="BT10" s="51">
        <v>0</v>
      </c>
      <c r="BU10" s="51">
        <v>0</v>
      </c>
      <c r="BV10" s="51">
        <v>0</v>
      </c>
      <c r="BW10" s="51">
        <v>0</v>
      </c>
      <c r="BX10" s="51">
        <v>0</v>
      </c>
      <c r="BY10" s="51">
        <v>0</v>
      </c>
    </row>
    <row r="11" spans="1:77" x14ac:dyDescent="0.25">
      <c r="A11" s="6"/>
      <c r="B11" s="3"/>
      <c r="C11" s="4"/>
      <c r="D11" s="6"/>
      <c r="E11" s="6"/>
      <c r="F11" s="6"/>
      <c r="G11" s="7"/>
      <c r="H11" s="7"/>
      <c r="I11" s="7"/>
      <c r="J11" s="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7"/>
      <c r="AD11" s="3"/>
      <c r="AE11" s="3"/>
      <c r="AF11" s="8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</row>
    <row r="12" spans="1:77" x14ac:dyDescent="0.25">
      <c r="A12" s="6" t="s">
        <v>95</v>
      </c>
      <c r="B12" s="3"/>
      <c r="C12" s="4"/>
      <c r="D12" s="6"/>
      <c r="E12" s="6"/>
      <c r="F12" s="6"/>
      <c r="G12" s="7"/>
      <c r="H12" s="7"/>
      <c r="I12" s="7"/>
      <c r="J12" s="7"/>
      <c r="K12" s="8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7"/>
      <c r="AD12" s="3"/>
      <c r="AE12" s="3"/>
      <c r="AF12" s="8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 x14ac:dyDescent="0.25">
      <c r="A13" s="6" t="s">
        <v>96</v>
      </c>
      <c r="B13" s="3"/>
      <c r="C13" s="4"/>
      <c r="D13" s="6"/>
      <c r="E13" s="6"/>
      <c r="F13" s="6"/>
      <c r="G13" s="7"/>
      <c r="H13" s="7"/>
      <c r="I13" s="7"/>
      <c r="J13" s="7"/>
      <c r="K13" s="8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7"/>
      <c r="AD13" s="3"/>
      <c r="AE13" s="3"/>
      <c r="AF13" s="8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x14ac:dyDescent="0.25">
      <c r="A14" s="6" t="s">
        <v>97</v>
      </c>
      <c r="B14" s="3"/>
      <c r="C14" s="4"/>
      <c r="D14" s="6"/>
      <c r="E14" s="6"/>
      <c r="F14" s="6"/>
      <c r="G14" s="7"/>
      <c r="H14" s="7"/>
      <c r="I14" s="7"/>
      <c r="J14" s="7"/>
      <c r="K14" s="8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7"/>
      <c r="AD14" s="3"/>
      <c r="AE14" s="3"/>
      <c r="AF14" s="8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</row>
    <row r="15" spans="1:77" x14ac:dyDescent="0.25">
      <c r="A15" s="6" t="s">
        <v>98</v>
      </c>
    </row>
    <row r="16" spans="1:77" x14ac:dyDescent="0.25">
      <c r="A16" s="6" t="s">
        <v>99</v>
      </c>
    </row>
    <row r="17" spans="1:1" x14ac:dyDescent="0.25">
      <c r="A17" s="6"/>
    </row>
    <row r="18" spans="1:1" x14ac:dyDescent="0.25">
      <c r="A18" s="6" t="s">
        <v>100</v>
      </c>
    </row>
  </sheetData>
  <mergeCells count="6">
    <mergeCell ref="BX5:BY5"/>
    <mergeCell ref="AG5:AP5"/>
    <mergeCell ref="AQ5:AZ5"/>
    <mergeCell ref="BA5:BH5"/>
    <mergeCell ref="BI5:BL5"/>
    <mergeCell ref="BM5:BW5"/>
  </mergeCells>
  <hyperlinks>
    <hyperlink ref="A4" r:id="rId1" xr:uid="{2A89D0AC-B74C-CB47-A2D9-A1F2A021DE6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3A27-AD33-244D-B733-D746720CEE6A}">
  <dimension ref="A1:D11"/>
  <sheetViews>
    <sheetView zoomScale="135" workbookViewId="0">
      <selection activeCell="A6" sqref="A6"/>
    </sheetView>
  </sheetViews>
  <sheetFormatPr defaultColWidth="10.8984375" defaultRowHeight="15.6" x14ac:dyDescent="0.3"/>
  <cols>
    <col min="1" max="2" width="10.8984375" style="58"/>
    <col min="3" max="3" width="60.09765625" style="58" customWidth="1"/>
    <col min="4" max="4" width="12.5" style="58" customWidth="1"/>
    <col min="5" max="16384" width="10.8984375" style="58"/>
  </cols>
  <sheetData>
    <row r="1" spans="1:4" x14ac:dyDescent="0.3">
      <c r="A1" s="62" t="s">
        <v>0</v>
      </c>
      <c r="B1" s="56"/>
      <c r="C1" s="57"/>
      <c r="D1" s="56"/>
    </row>
    <row r="2" spans="1:4" x14ac:dyDescent="0.3">
      <c r="A2" s="62" t="s">
        <v>101</v>
      </c>
      <c r="B2" s="56"/>
      <c r="C2" s="57"/>
      <c r="D2" s="56"/>
    </row>
    <row r="3" spans="1:4" x14ac:dyDescent="0.3">
      <c r="A3" s="62" t="s">
        <v>102</v>
      </c>
      <c r="B3" s="56"/>
      <c r="C3" s="57"/>
      <c r="D3" s="56"/>
    </row>
    <row r="4" spans="1:4" x14ac:dyDescent="0.3">
      <c r="A4" s="63" t="s">
        <v>103</v>
      </c>
      <c r="B4" s="56"/>
      <c r="C4" s="57"/>
      <c r="D4" s="56"/>
    </row>
    <row r="5" spans="1:4" x14ac:dyDescent="0.3">
      <c r="A5" s="59"/>
      <c r="B5" s="60"/>
      <c r="C5" s="57"/>
      <c r="D5" s="56"/>
    </row>
    <row r="6" spans="1:4" x14ac:dyDescent="0.3">
      <c r="A6" s="64" t="s">
        <v>104</v>
      </c>
      <c r="B6" s="64" t="s">
        <v>105</v>
      </c>
      <c r="C6" s="65" t="s">
        <v>106</v>
      </c>
      <c r="D6" s="64" t="s">
        <v>107</v>
      </c>
    </row>
    <row r="7" spans="1:4" s="61" customFormat="1" x14ac:dyDescent="0.3">
      <c r="A7" s="66" t="s">
        <v>108</v>
      </c>
      <c r="B7" s="66"/>
      <c r="C7" s="67"/>
      <c r="D7" s="68" t="s">
        <v>109</v>
      </c>
    </row>
    <row r="8" spans="1:4" s="61" customFormat="1" ht="15" customHeight="1" x14ac:dyDescent="0.3">
      <c r="A8" s="66" t="s">
        <v>110</v>
      </c>
      <c r="B8" s="66"/>
      <c r="C8" s="67"/>
      <c r="D8" s="68" t="s">
        <v>109</v>
      </c>
    </row>
    <row r="9" spans="1:4" s="61" customFormat="1" ht="15" customHeight="1" x14ac:dyDescent="0.3">
      <c r="A9" s="69" t="s">
        <v>111</v>
      </c>
      <c r="B9" s="69"/>
      <c r="C9" s="70"/>
      <c r="D9" s="71"/>
    </row>
    <row r="10" spans="1:4" ht="15" customHeight="1" x14ac:dyDescent="0.3">
      <c r="A10" s="72" t="s">
        <v>112</v>
      </c>
      <c r="B10" s="73"/>
      <c r="C10" s="74"/>
      <c r="D10" s="75"/>
    </row>
    <row r="11" spans="1:4" ht="15" customHeight="1" x14ac:dyDescent="0.3">
      <c r="A11" s="73" t="s">
        <v>113</v>
      </c>
      <c r="B11" s="73" t="s">
        <v>114</v>
      </c>
      <c r="C11" s="74" t="s">
        <v>115</v>
      </c>
      <c r="D11" s="75">
        <v>1</v>
      </c>
    </row>
  </sheetData>
  <hyperlinks>
    <hyperlink ref="A4" r:id="rId1" xr:uid="{C57CF199-F54E-A84F-B49B-CEF4D28D5D92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B5849-4FC8-894D-B59C-BCC4C911ED9C}">
  <dimension ref="A1:D18"/>
  <sheetViews>
    <sheetView zoomScale="135" workbookViewId="0">
      <selection activeCell="C22" sqref="C22"/>
    </sheetView>
  </sheetViews>
  <sheetFormatPr defaultColWidth="10.8984375" defaultRowHeight="15.6" x14ac:dyDescent="0.3"/>
  <cols>
    <col min="1" max="2" width="10.8984375" style="58"/>
    <col min="3" max="3" width="60.09765625" style="58" customWidth="1"/>
    <col min="4" max="4" width="12.5" style="58" customWidth="1"/>
    <col min="5" max="16384" width="10.8984375" style="58"/>
  </cols>
  <sheetData>
    <row r="1" spans="1:4" x14ac:dyDescent="0.3">
      <c r="A1" s="62" t="s">
        <v>0</v>
      </c>
      <c r="B1" s="56"/>
      <c r="C1" s="57"/>
      <c r="D1" s="56"/>
    </row>
    <row r="2" spans="1:4" x14ac:dyDescent="0.3">
      <c r="A2" s="120" t="s">
        <v>122</v>
      </c>
      <c r="B2" s="56"/>
      <c r="C2" s="57"/>
      <c r="D2" s="56"/>
    </row>
    <row r="3" spans="1:4" x14ac:dyDescent="0.3">
      <c r="A3" s="62" t="s">
        <v>102</v>
      </c>
      <c r="B3" s="56"/>
      <c r="C3" s="57"/>
      <c r="D3" s="56"/>
    </row>
    <row r="4" spans="1:4" x14ac:dyDescent="0.3">
      <c r="A4" s="59"/>
      <c r="B4" s="60"/>
      <c r="C4" s="57"/>
      <c r="D4" s="56"/>
    </row>
    <row r="5" spans="1:4" s="86" customFormat="1" x14ac:dyDescent="0.3">
      <c r="A5" s="64" t="s">
        <v>104</v>
      </c>
      <c r="B5" s="64" t="s">
        <v>105</v>
      </c>
      <c r="C5" s="65" t="s">
        <v>106</v>
      </c>
      <c r="D5" s="64" t="s">
        <v>107</v>
      </c>
    </row>
    <row r="6" spans="1:4" x14ac:dyDescent="0.3">
      <c r="A6" s="76" t="s">
        <v>108</v>
      </c>
      <c r="B6" s="76"/>
      <c r="C6" s="77"/>
      <c r="D6" s="78"/>
    </row>
    <row r="7" spans="1:4" x14ac:dyDescent="0.3">
      <c r="A7" s="116" t="s">
        <v>123</v>
      </c>
      <c r="B7" s="79"/>
      <c r="C7" s="80"/>
      <c r="D7" s="115"/>
    </row>
    <row r="8" spans="1:4" x14ac:dyDescent="0.3">
      <c r="A8" s="118">
        <v>1.1000000000000001</v>
      </c>
      <c r="B8" s="79" t="s">
        <v>124</v>
      </c>
      <c r="C8" s="79" t="s">
        <v>125</v>
      </c>
      <c r="D8" s="119">
        <v>2507</v>
      </c>
    </row>
    <row r="9" spans="1:4" x14ac:dyDescent="0.3">
      <c r="A9" s="118">
        <v>6.2</v>
      </c>
      <c r="B9" s="79" t="s">
        <v>124</v>
      </c>
      <c r="C9" s="80" t="s">
        <v>126</v>
      </c>
      <c r="D9" s="119">
        <v>4</v>
      </c>
    </row>
    <row r="10" spans="1:4" x14ac:dyDescent="0.3">
      <c r="A10" s="118" t="s">
        <v>127</v>
      </c>
      <c r="B10" s="79" t="s">
        <v>114</v>
      </c>
      <c r="C10" s="80" t="s">
        <v>128</v>
      </c>
      <c r="D10" s="119">
        <v>203</v>
      </c>
    </row>
    <row r="11" spans="1:4" x14ac:dyDescent="0.3">
      <c r="A11" s="118" t="s">
        <v>129</v>
      </c>
      <c r="B11" s="79" t="s">
        <v>114</v>
      </c>
      <c r="C11" s="80" t="s">
        <v>130</v>
      </c>
      <c r="D11" s="119">
        <v>2</v>
      </c>
    </row>
    <row r="12" spans="1:4" x14ac:dyDescent="0.3">
      <c r="A12" s="118" t="s">
        <v>131</v>
      </c>
      <c r="B12" s="79" t="s">
        <v>114</v>
      </c>
      <c r="C12" s="80" t="s">
        <v>132</v>
      </c>
      <c r="D12" s="119">
        <v>4</v>
      </c>
    </row>
    <row r="13" spans="1:4" ht="27.6" x14ac:dyDescent="0.3">
      <c r="A13" s="118" t="s">
        <v>133</v>
      </c>
      <c r="B13" s="79" t="s">
        <v>114</v>
      </c>
      <c r="C13" s="80" t="s">
        <v>134</v>
      </c>
      <c r="D13" s="119">
        <v>0</v>
      </c>
    </row>
    <row r="14" spans="1:4" x14ac:dyDescent="0.3">
      <c r="A14" s="118" t="s">
        <v>135</v>
      </c>
      <c r="B14" s="79" t="s">
        <v>114</v>
      </c>
      <c r="C14" s="80" t="s">
        <v>136</v>
      </c>
      <c r="D14" s="119">
        <v>2</v>
      </c>
    </row>
    <row r="15" spans="1:4" ht="27.6" x14ac:dyDescent="0.3">
      <c r="A15" s="118" t="s">
        <v>137</v>
      </c>
      <c r="B15" s="79" t="s">
        <v>114</v>
      </c>
      <c r="C15" s="80" t="s">
        <v>138</v>
      </c>
      <c r="D15" s="119">
        <v>2</v>
      </c>
    </row>
    <row r="16" spans="1:4" ht="27.6" x14ac:dyDescent="0.3">
      <c r="A16" s="118" t="s">
        <v>139</v>
      </c>
      <c r="B16" s="79" t="s">
        <v>114</v>
      </c>
      <c r="C16" s="80" t="s">
        <v>140</v>
      </c>
      <c r="D16" s="119">
        <v>2</v>
      </c>
    </row>
    <row r="17" spans="1:4" x14ac:dyDescent="0.3">
      <c r="A17" s="82" t="s">
        <v>110</v>
      </c>
      <c r="B17" s="82"/>
      <c r="C17" s="83"/>
      <c r="D17" s="84"/>
    </row>
    <row r="18" spans="1:4" x14ac:dyDescent="0.3">
      <c r="A18" s="82" t="s">
        <v>111</v>
      </c>
      <c r="B18" s="82"/>
      <c r="C18" s="83"/>
      <c r="D18" s="85"/>
    </row>
  </sheetData>
  <hyperlinks>
    <hyperlink ref="A2" r:id="rId1" xr:uid="{981275A9-1444-4CE2-95AC-A028D00F25BC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C76AA-F3CB-4104-90C9-28B404BF3E38}">
  <dimension ref="A1:D25"/>
  <sheetViews>
    <sheetView tabSelected="1" topLeftCell="A10" zoomScale="135" workbookViewId="0">
      <selection activeCell="B19" sqref="B19"/>
    </sheetView>
  </sheetViews>
  <sheetFormatPr defaultColWidth="10.8984375" defaultRowHeight="15.6" x14ac:dyDescent="0.3"/>
  <cols>
    <col min="1" max="2" width="10.8984375" style="58"/>
    <col min="3" max="3" width="60.09765625" style="58" customWidth="1"/>
    <col min="4" max="4" width="12.5" style="58" customWidth="1"/>
    <col min="5" max="16384" width="10.8984375" style="58"/>
  </cols>
  <sheetData>
    <row r="1" spans="1:4" x14ac:dyDescent="0.3">
      <c r="A1" s="62" t="s">
        <v>0</v>
      </c>
      <c r="B1" s="56"/>
      <c r="C1" s="57"/>
      <c r="D1" s="56"/>
    </row>
    <row r="2" spans="1:4" x14ac:dyDescent="0.3">
      <c r="A2" s="120" t="s">
        <v>169</v>
      </c>
      <c r="B2" s="56"/>
      <c r="C2" s="57"/>
      <c r="D2" s="56"/>
    </row>
    <row r="3" spans="1:4" x14ac:dyDescent="0.3">
      <c r="A3" s="62" t="s">
        <v>102</v>
      </c>
      <c r="B3" s="56"/>
      <c r="C3" s="57"/>
      <c r="D3" s="56"/>
    </row>
    <row r="4" spans="1:4" x14ac:dyDescent="0.3">
      <c r="A4" s="59"/>
      <c r="B4" s="60"/>
      <c r="C4" s="57"/>
      <c r="D4" s="56"/>
    </row>
    <row r="5" spans="1:4" s="86" customFormat="1" x14ac:dyDescent="0.3">
      <c r="A5" s="64" t="s">
        <v>104</v>
      </c>
      <c r="B5" s="64" t="s">
        <v>105</v>
      </c>
      <c r="C5" s="65" t="s">
        <v>106</v>
      </c>
      <c r="D5" s="64" t="s">
        <v>107</v>
      </c>
    </row>
    <row r="6" spans="1:4" x14ac:dyDescent="0.3">
      <c r="A6" s="76" t="s">
        <v>108</v>
      </c>
      <c r="B6" s="76"/>
      <c r="C6" s="77"/>
      <c r="D6" s="78"/>
    </row>
    <row r="7" spans="1:4" x14ac:dyDescent="0.3">
      <c r="A7" s="132" t="s">
        <v>148</v>
      </c>
      <c r="B7" s="79"/>
      <c r="C7" s="80"/>
      <c r="D7" s="117"/>
    </row>
    <row r="8" spans="1:4" x14ac:dyDescent="0.3">
      <c r="A8" s="118">
        <v>3.3</v>
      </c>
      <c r="B8" s="79" t="s">
        <v>124</v>
      </c>
      <c r="C8" s="79" t="s">
        <v>158</v>
      </c>
      <c r="D8" s="119">
        <v>21500</v>
      </c>
    </row>
    <row r="9" spans="1:4" x14ac:dyDescent="0.3">
      <c r="A9" s="118" t="s">
        <v>149</v>
      </c>
      <c r="B9" s="79" t="s">
        <v>114</v>
      </c>
      <c r="C9" s="80" t="s">
        <v>159</v>
      </c>
      <c r="D9" s="119">
        <v>0</v>
      </c>
    </row>
    <row r="10" spans="1:4" ht="27.6" x14ac:dyDescent="0.3">
      <c r="A10" s="118" t="s">
        <v>150</v>
      </c>
      <c r="B10" s="79" t="s">
        <v>114</v>
      </c>
      <c r="C10" s="80" t="s">
        <v>160</v>
      </c>
      <c r="D10" s="119">
        <v>1</v>
      </c>
    </row>
    <row r="11" spans="1:4" x14ac:dyDescent="0.3">
      <c r="A11" s="118" t="s">
        <v>151</v>
      </c>
      <c r="B11" s="79" t="s">
        <v>114</v>
      </c>
      <c r="C11" s="80" t="s">
        <v>161</v>
      </c>
      <c r="D11" s="119">
        <v>2</v>
      </c>
    </row>
    <row r="12" spans="1:4" ht="27.6" x14ac:dyDescent="0.3">
      <c r="A12" s="118" t="s">
        <v>113</v>
      </c>
      <c r="B12" s="79" t="s">
        <v>114</v>
      </c>
      <c r="C12" s="80" t="s">
        <v>115</v>
      </c>
      <c r="D12" s="119">
        <v>2</v>
      </c>
    </row>
    <row r="13" spans="1:4" ht="27.6" x14ac:dyDescent="0.3">
      <c r="A13" s="118" t="s">
        <v>152</v>
      </c>
      <c r="B13" s="79" t="s">
        <v>114</v>
      </c>
      <c r="C13" s="80" t="s">
        <v>162</v>
      </c>
      <c r="D13" s="119">
        <v>1</v>
      </c>
    </row>
    <row r="14" spans="1:4" x14ac:dyDescent="0.3">
      <c r="A14" s="132" t="s">
        <v>153</v>
      </c>
      <c r="B14" s="79"/>
      <c r="C14" s="80"/>
      <c r="D14" s="119"/>
    </row>
    <row r="15" spans="1:4" ht="27.6" x14ac:dyDescent="0.3">
      <c r="A15" s="118">
        <v>2.2000000000000002</v>
      </c>
      <c r="B15" s="79" t="s">
        <v>124</v>
      </c>
      <c r="C15" s="80" t="s">
        <v>163</v>
      </c>
      <c r="D15" s="119">
        <v>62</v>
      </c>
    </row>
    <row r="16" spans="1:4" x14ac:dyDescent="0.3">
      <c r="A16" s="118">
        <v>2.2999999999999998</v>
      </c>
      <c r="B16" s="79" t="s">
        <v>124</v>
      </c>
      <c r="C16" s="80" t="s">
        <v>164</v>
      </c>
      <c r="D16" s="119">
        <v>6</v>
      </c>
    </row>
    <row r="17" spans="1:4" x14ac:dyDescent="0.3">
      <c r="A17" s="118">
        <v>6.1</v>
      </c>
      <c r="B17" s="79" t="s">
        <v>124</v>
      </c>
      <c r="C17" s="80" t="s">
        <v>144</v>
      </c>
      <c r="D17" s="119">
        <v>3</v>
      </c>
    </row>
    <row r="18" spans="1:4" x14ac:dyDescent="0.3">
      <c r="A18" s="118" t="s">
        <v>154</v>
      </c>
      <c r="B18" s="79" t="s">
        <v>114</v>
      </c>
      <c r="C18" s="80" t="s">
        <v>165</v>
      </c>
      <c r="D18" s="119">
        <v>1</v>
      </c>
    </row>
    <row r="19" spans="1:4" x14ac:dyDescent="0.3">
      <c r="A19" s="118" t="s">
        <v>135</v>
      </c>
      <c r="B19" s="79" t="s">
        <v>114</v>
      </c>
      <c r="C19" s="80" t="s">
        <v>136</v>
      </c>
      <c r="D19" s="119">
        <v>1</v>
      </c>
    </row>
    <row r="20" spans="1:4" x14ac:dyDescent="0.3">
      <c r="A20" s="118" t="s">
        <v>149</v>
      </c>
      <c r="B20" s="79" t="s">
        <v>114</v>
      </c>
      <c r="C20" s="80" t="s">
        <v>159</v>
      </c>
      <c r="D20" s="119">
        <v>0</v>
      </c>
    </row>
    <row r="21" spans="1:4" x14ac:dyDescent="0.3">
      <c r="A21" s="118" t="s">
        <v>155</v>
      </c>
      <c r="B21" s="79" t="s">
        <v>114</v>
      </c>
      <c r="C21" s="80" t="s">
        <v>166</v>
      </c>
      <c r="D21" s="119">
        <v>1</v>
      </c>
    </row>
    <row r="22" spans="1:4" ht="27.6" x14ac:dyDescent="0.3">
      <c r="A22" s="118" t="s">
        <v>156</v>
      </c>
      <c r="B22" s="79" t="s">
        <v>114</v>
      </c>
      <c r="C22" s="80" t="s">
        <v>167</v>
      </c>
      <c r="D22" s="119">
        <v>3</v>
      </c>
    </row>
    <row r="23" spans="1:4" x14ac:dyDescent="0.3">
      <c r="A23" s="118" t="s">
        <v>157</v>
      </c>
      <c r="B23" s="79" t="s">
        <v>114</v>
      </c>
      <c r="C23" s="80" t="s">
        <v>168</v>
      </c>
      <c r="D23" s="119">
        <v>4</v>
      </c>
    </row>
    <row r="24" spans="1:4" x14ac:dyDescent="0.3">
      <c r="A24" s="82" t="s">
        <v>110</v>
      </c>
      <c r="B24" s="82"/>
      <c r="C24" s="83"/>
      <c r="D24" s="84"/>
    </row>
    <row r="25" spans="1:4" x14ac:dyDescent="0.3">
      <c r="A25" s="82" t="s">
        <v>111</v>
      </c>
      <c r="B25" s="82"/>
      <c r="C25" s="83"/>
      <c r="D25" s="85"/>
    </row>
  </sheetData>
  <hyperlinks>
    <hyperlink ref="A2" r:id="rId1" xr:uid="{C67364F9-AF8E-499F-800B-EE538F6AC739}"/>
  </hyperlinks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904F9-5C15-394B-9DFF-8EF3BA43DEFE}">
  <dimension ref="A1:G40"/>
  <sheetViews>
    <sheetView zoomScale="56" zoomScaleNormal="56" workbookViewId="0">
      <selection activeCell="K44" sqref="K44"/>
    </sheetView>
  </sheetViews>
  <sheetFormatPr defaultColWidth="10.8984375" defaultRowHeight="15.6" x14ac:dyDescent="0.3"/>
  <cols>
    <col min="1" max="1" width="13.8984375" style="90" customWidth="1"/>
    <col min="2" max="2" width="10.8984375" style="90"/>
    <col min="3" max="3" width="54.09765625" style="90" customWidth="1"/>
    <col min="4" max="4" width="12.8984375" style="114" customWidth="1"/>
    <col min="5" max="16384" width="10.8984375" style="90"/>
  </cols>
  <sheetData>
    <row r="1" spans="1:7" x14ac:dyDescent="0.3">
      <c r="A1" s="62" t="s">
        <v>0</v>
      </c>
      <c r="B1" s="87"/>
      <c r="C1" s="88"/>
      <c r="D1" s="89"/>
    </row>
    <row r="2" spans="1:7" x14ac:dyDescent="0.3">
      <c r="A2" s="91">
        <v>2019</v>
      </c>
      <c r="B2" s="92"/>
      <c r="C2" s="88"/>
      <c r="D2" s="89"/>
    </row>
    <row r="3" spans="1:7" x14ac:dyDescent="0.3">
      <c r="A3" s="93" t="s">
        <v>116</v>
      </c>
      <c r="B3" s="94" t="s">
        <v>105</v>
      </c>
      <c r="C3" s="94" t="s">
        <v>117</v>
      </c>
      <c r="D3" s="94" t="s">
        <v>118</v>
      </c>
      <c r="E3" s="95" t="s">
        <v>119</v>
      </c>
      <c r="F3" s="94" t="s">
        <v>120</v>
      </c>
      <c r="G3" s="96" t="s">
        <v>121</v>
      </c>
    </row>
    <row r="4" spans="1:7" x14ac:dyDescent="0.3">
      <c r="A4" s="97" t="s">
        <v>141</v>
      </c>
      <c r="B4" s="98"/>
      <c r="C4" s="99"/>
      <c r="D4" s="100"/>
      <c r="E4" s="100"/>
      <c r="F4" s="101"/>
      <c r="G4" s="102"/>
    </row>
    <row r="5" spans="1:7" x14ac:dyDescent="0.3">
      <c r="A5" s="103">
        <v>4.0999999999999996</v>
      </c>
      <c r="B5" s="98" t="s">
        <v>124</v>
      </c>
      <c r="C5" s="99" t="s">
        <v>142</v>
      </c>
      <c r="D5" s="100">
        <v>3325</v>
      </c>
      <c r="E5" s="100">
        <v>0</v>
      </c>
      <c r="F5" s="100">
        <v>0</v>
      </c>
      <c r="G5" s="102">
        <f>SUM(D5:F5)</f>
        <v>3325</v>
      </c>
    </row>
    <row r="6" spans="1:7" x14ac:dyDescent="0.3">
      <c r="A6" s="97" t="s">
        <v>143</v>
      </c>
      <c r="B6" s="104"/>
      <c r="C6" s="105"/>
      <c r="D6" s="81"/>
      <c r="E6" s="100"/>
      <c r="F6" s="100"/>
      <c r="G6" s="102"/>
    </row>
    <row r="7" spans="1:7" ht="27.6" x14ac:dyDescent="0.3">
      <c r="A7" s="103">
        <v>6.1</v>
      </c>
      <c r="B7" s="98" t="s">
        <v>124</v>
      </c>
      <c r="C7" s="99" t="s">
        <v>144</v>
      </c>
      <c r="D7" s="100">
        <v>1</v>
      </c>
      <c r="E7" s="100">
        <v>0</v>
      </c>
      <c r="F7" s="100">
        <v>0</v>
      </c>
      <c r="G7" s="102">
        <f t="shared" ref="G7:G8" si="0">SUM(D7:F7)</f>
        <v>1</v>
      </c>
    </row>
    <row r="8" spans="1:7" x14ac:dyDescent="0.3">
      <c r="A8" s="106">
        <v>6.2</v>
      </c>
      <c r="B8" s="107" t="s">
        <v>124</v>
      </c>
      <c r="C8" s="108" t="s">
        <v>126</v>
      </c>
      <c r="D8" s="109">
        <v>1</v>
      </c>
      <c r="E8" s="109">
        <v>0</v>
      </c>
      <c r="F8" s="109">
        <v>0</v>
      </c>
      <c r="G8" s="110">
        <f t="shared" si="0"/>
        <v>1</v>
      </c>
    </row>
    <row r="9" spans="1:7" x14ac:dyDescent="0.3">
      <c r="A9" s="98"/>
      <c r="B9" s="98"/>
      <c r="C9" s="99"/>
      <c r="D9" s="100"/>
      <c r="E9" s="100"/>
      <c r="F9" s="100"/>
      <c r="G9" s="111"/>
    </row>
    <row r="10" spans="1:7" x14ac:dyDescent="0.3">
      <c r="A10" s="98" t="s">
        <v>145</v>
      </c>
      <c r="B10" s="98"/>
      <c r="C10" s="99"/>
      <c r="D10" s="100"/>
      <c r="E10" s="100"/>
      <c r="F10" s="100"/>
      <c r="G10" s="111"/>
    </row>
    <row r="11" spans="1:7" x14ac:dyDescent="0.3">
      <c r="D11" s="112"/>
    </row>
    <row r="12" spans="1:7" x14ac:dyDescent="0.3">
      <c r="A12" s="91">
        <v>2022</v>
      </c>
      <c r="D12" s="112"/>
    </row>
    <row r="13" spans="1:7" x14ac:dyDescent="0.3">
      <c r="A13" s="93" t="s">
        <v>116</v>
      </c>
      <c r="B13" s="94" t="s">
        <v>105</v>
      </c>
      <c r="C13" s="94" t="s">
        <v>117</v>
      </c>
      <c r="D13" s="95" t="s">
        <v>118</v>
      </c>
      <c r="E13" s="95" t="s">
        <v>119</v>
      </c>
      <c r="F13" s="95" t="s">
        <v>120</v>
      </c>
      <c r="G13" s="96" t="s">
        <v>121</v>
      </c>
    </row>
    <row r="14" spans="1:7" x14ac:dyDescent="0.3">
      <c r="A14" s="97" t="s">
        <v>146</v>
      </c>
      <c r="B14" s="104"/>
      <c r="C14" s="105"/>
      <c r="D14" s="113"/>
      <c r="E14" s="87"/>
      <c r="F14" s="87"/>
      <c r="G14" s="102"/>
    </row>
    <row r="15" spans="1:7" ht="27.6" x14ac:dyDescent="0.3">
      <c r="A15" s="103">
        <v>1.1000000000000001</v>
      </c>
      <c r="B15" s="98" t="s">
        <v>124</v>
      </c>
      <c r="C15" s="99" t="s">
        <v>125</v>
      </c>
      <c r="D15" s="100">
        <v>2507</v>
      </c>
      <c r="E15" s="100">
        <v>0</v>
      </c>
      <c r="F15" s="100">
        <v>0</v>
      </c>
      <c r="G15" s="102">
        <f>SUM(D15:F15)</f>
        <v>2507</v>
      </c>
    </row>
    <row r="16" spans="1:7" x14ac:dyDescent="0.3">
      <c r="A16" s="103" t="s">
        <v>127</v>
      </c>
      <c r="B16" s="98" t="s">
        <v>114</v>
      </c>
      <c r="C16" s="99" t="s">
        <v>128</v>
      </c>
      <c r="D16" s="100">
        <v>203</v>
      </c>
      <c r="E16" s="100">
        <v>0</v>
      </c>
      <c r="F16" s="100">
        <v>0</v>
      </c>
      <c r="G16" s="102">
        <f t="shared" ref="G16:G25" si="1">SUM(D16:F16)</f>
        <v>203</v>
      </c>
    </row>
    <row r="17" spans="1:7" x14ac:dyDescent="0.3">
      <c r="A17" s="103" t="s">
        <v>129</v>
      </c>
      <c r="B17" s="98" t="s">
        <v>114</v>
      </c>
      <c r="C17" s="99" t="s">
        <v>130</v>
      </c>
      <c r="D17" s="100">
        <v>2</v>
      </c>
      <c r="E17" s="100">
        <v>0</v>
      </c>
      <c r="F17" s="100">
        <v>0</v>
      </c>
      <c r="G17" s="102">
        <f t="shared" si="1"/>
        <v>2</v>
      </c>
    </row>
    <row r="18" spans="1:7" x14ac:dyDescent="0.3">
      <c r="A18" s="103" t="s">
        <v>131</v>
      </c>
      <c r="B18" s="98" t="s">
        <v>114</v>
      </c>
      <c r="C18" s="99" t="s">
        <v>132</v>
      </c>
      <c r="D18" s="100">
        <v>4</v>
      </c>
      <c r="E18" s="100">
        <v>0</v>
      </c>
      <c r="F18" s="100">
        <v>0</v>
      </c>
      <c r="G18" s="102">
        <f t="shared" si="1"/>
        <v>4</v>
      </c>
    </row>
    <row r="19" spans="1:7" ht="27.6" x14ac:dyDescent="0.3">
      <c r="A19" s="103" t="s">
        <v>133</v>
      </c>
      <c r="B19" s="98" t="s">
        <v>114</v>
      </c>
      <c r="C19" s="99" t="s">
        <v>134</v>
      </c>
      <c r="D19" s="100">
        <v>0</v>
      </c>
      <c r="E19" s="100">
        <v>0</v>
      </c>
      <c r="F19" s="100">
        <v>0</v>
      </c>
      <c r="G19" s="102">
        <f t="shared" si="1"/>
        <v>0</v>
      </c>
    </row>
    <row r="20" spans="1:7" x14ac:dyDescent="0.3">
      <c r="A20" s="97" t="s">
        <v>147</v>
      </c>
      <c r="B20" s="104"/>
      <c r="C20" s="105"/>
      <c r="D20" s="100"/>
      <c r="E20" s="100"/>
      <c r="F20" s="100"/>
      <c r="G20" s="102"/>
    </row>
    <row r="21" spans="1:7" ht="27.6" x14ac:dyDescent="0.3">
      <c r="A21" s="103" t="s">
        <v>135</v>
      </c>
      <c r="B21" s="98" t="s">
        <v>114</v>
      </c>
      <c r="C21" s="99" t="s">
        <v>136</v>
      </c>
      <c r="D21" s="100">
        <v>2</v>
      </c>
      <c r="E21" s="100">
        <v>0</v>
      </c>
      <c r="F21" s="100">
        <v>0</v>
      </c>
      <c r="G21" s="102">
        <f t="shared" si="1"/>
        <v>2</v>
      </c>
    </row>
    <row r="22" spans="1:7" ht="27.6" x14ac:dyDescent="0.3">
      <c r="A22" s="103" t="s">
        <v>137</v>
      </c>
      <c r="B22" s="98" t="s">
        <v>114</v>
      </c>
      <c r="C22" s="99" t="s">
        <v>138</v>
      </c>
      <c r="D22" s="100">
        <v>2</v>
      </c>
      <c r="E22" s="100">
        <v>0</v>
      </c>
      <c r="F22" s="100">
        <v>0</v>
      </c>
      <c r="G22" s="102">
        <f t="shared" si="1"/>
        <v>2</v>
      </c>
    </row>
    <row r="23" spans="1:7" x14ac:dyDescent="0.3">
      <c r="A23" s="97" t="s">
        <v>143</v>
      </c>
      <c r="B23" s="104"/>
      <c r="C23" s="105"/>
      <c r="D23" s="100"/>
      <c r="E23" s="100">
        <v>0</v>
      </c>
      <c r="F23" s="100">
        <v>0</v>
      </c>
      <c r="G23" s="102">
        <f t="shared" si="1"/>
        <v>0</v>
      </c>
    </row>
    <row r="24" spans="1:7" x14ac:dyDescent="0.3">
      <c r="A24" s="103">
        <v>6.2</v>
      </c>
      <c r="B24" s="98" t="s">
        <v>124</v>
      </c>
      <c r="C24" s="99" t="s">
        <v>126</v>
      </c>
      <c r="D24" s="100">
        <v>4</v>
      </c>
      <c r="E24" s="100">
        <v>0</v>
      </c>
      <c r="F24" s="100">
        <v>0</v>
      </c>
      <c r="G24" s="102">
        <f t="shared" si="1"/>
        <v>4</v>
      </c>
    </row>
    <row r="25" spans="1:7" ht="27.6" x14ac:dyDescent="0.3">
      <c r="A25" s="106" t="s">
        <v>139</v>
      </c>
      <c r="B25" s="107" t="s">
        <v>114</v>
      </c>
      <c r="C25" s="108" t="s">
        <v>140</v>
      </c>
      <c r="D25" s="109">
        <v>2</v>
      </c>
      <c r="E25" s="109">
        <v>0</v>
      </c>
      <c r="F25" s="109">
        <v>0</v>
      </c>
      <c r="G25" s="110">
        <f t="shared" si="1"/>
        <v>2</v>
      </c>
    </row>
    <row r="27" spans="1:7" x14ac:dyDescent="0.3">
      <c r="A27" s="91">
        <v>2023</v>
      </c>
      <c r="D27" s="112"/>
    </row>
    <row r="28" spans="1:7" x14ac:dyDescent="0.3">
      <c r="A28" s="93" t="s">
        <v>116</v>
      </c>
      <c r="B28" s="94" t="s">
        <v>105</v>
      </c>
      <c r="C28" s="94" t="s">
        <v>117</v>
      </c>
      <c r="D28" s="95" t="s">
        <v>118</v>
      </c>
      <c r="E28" s="95" t="s">
        <v>119</v>
      </c>
      <c r="F28" s="95" t="s">
        <v>120</v>
      </c>
      <c r="G28" s="96" t="s">
        <v>121</v>
      </c>
    </row>
    <row r="29" spans="1:7" x14ac:dyDescent="0.3">
      <c r="A29" s="97" t="s">
        <v>146</v>
      </c>
      <c r="B29" s="104"/>
      <c r="C29" s="104"/>
      <c r="D29" s="121"/>
      <c r="E29" s="87"/>
      <c r="F29" s="87"/>
      <c r="G29" s="102"/>
    </row>
    <row r="30" spans="1:7" x14ac:dyDescent="0.3">
      <c r="A30" s="122">
        <v>1.1000000000000001</v>
      </c>
      <c r="B30" s="98" t="s">
        <v>124</v>
      </c>
      <c r="C30" s="98" t="s">
        <v>125</v>
      </c>
      <c r="D30" s="115">
        <v>2507</v>
      </c>
      <c r="E30" s="100"/>
      <c r="F30" s="100"/>
      <c r="G30" s="102">
        <f>SUM(D30:F30)</f>
        <v>2507</v>
      </c>
    </row>
    <row r="31" spans="1:7" x14ac:dyDescent="0.3">
      <c r="A31" s="122" t="s">
        <v>127</v>
      </c>
      <c r="B31" s="98" t="s">
        <v>114</v>
      </c>
      <c r="C31" s="98" t="s">
        <v>128</v>
      </c>
      <c r="D31" s="115">
        <v>203</v>
      </c>
      <c r="E31" s="100"/>
      <c r="F31" s="100"/>
      <c r="G31" s="102">
        <f t="shared" ref="G31:G34" si="2">SUM(D31:F31)</f>
        <v>203</v>
      </c>
    </row>
    <row r="32" spans="1:7" x14ac:dyDescent="0.3">
      <c r="A32" s="122" t="s">
        <v>129</v>
      </c>
      <c r="B32" s="98" t="s">
        <v>114</v>
      </c>
      <c r="C32" s="98" t="s">
        <v>130</v>
      </c>
      <c r="D32" s="115">
        <v>2</v>
      </c>
      <c r="E32" s="100"/>
      <c r="F32" s="100"/>
      <c r="G32" s="102">
        <f t="shared" si="2"/>
        <v>2</v>
      </c>
    </row>
    <row r="33" spans="1:7" x14ac:dyDescent="0.3">
      <c r="A33" s="122" t="s">
        <v>131</v>
      </c>
      <c r="B33" s="98" t="s">
        <v>114</v>
      </c>
      <c r="C33" s="98" t="s">
        <v>132</v>
      </c>
      <c r="D33" s="115">
        <v>4</v>
      </c>
      <c r="E33" s="100"/>
      <c r="F33" s="100"/>
      <c r="G33" s="102">
        <f t="shared" si="2"/>
        <v>4</v>
      </c>
    </row>
    <row r="34" spans="1:7" x14ac:dyDescent="0.3">
      <c r="A34" s="122" t="s">
        <v>133</v>
      </c>
      <c r="B34" s="98" t="s">
        <v>114</v>
      </c>
      <c r="C34" s="98" t="s">
        <v>134</v>
      </c>
      <c r="D34" s="115">
        <v>0</v>
      </c>
      <c r="E34" s="100"/>
      <c r="F34" s="100"/>
      <c r="G34" s="102">
        <f t="shared" si="2"/>
        <v>0</v>
      </c>
    </row>
    <row r="35" spans="1:7" x14ac:dyDescent="0.3">
      <c r="A35" s="97" t="s">
        <v>147</v>
      </c>
      <c r="B35" s="98"/>
      <c r="C35" s="98"/>
      <c r="D35" s="121"/>
      <c r="E35" s="100"/>
      <c r="F35" s="100"/>
      <c r="G35" s="102"/>
    </row>
    <row r="36" spans="1:7" x14ac:dyDescent="0.3">
      <c r="A36" s="122" t="s">
        <v>135</v>
      </c>
      <c r="B36" s="98" t="s">
        <v>114</v>
      </c>
      <c r="C36" s="98" t="s">
        <v>136</v>
      </c>
      <c r="D36" s="123">
        <v>2</v>
      </c>
      <c r="E36" s="100"/>
      <c r="F36" s="100"/>
      <c r="G36" s="102">
        <f t="shared" ref="G36:G40" si="3">SUM(D36:F36)</f>
        <v>2</v>
      </c>
    </row>
    <row r="37" spans="1:7" x14ac:dyDescent="0.3">
      <c r="A37" s="122" t="s">
        <v>137</v>
      </c>
      <c r="B37" s="98" t="s">
        <v>114</v>
      </c>
      <c r="C37" s="98" t="s">
        <v>138</v>
      </c>
      <c r="D37" s="123">
        <v>2</v>
      </c>
      <c r="E37" s="100"/>
      <c r="F37" s="100"/>
      <c r="G37" s="102">
        <f t="shared" si="3"/>
        <v>2</v>
      </c>
    </row>
    <row r="38" spans="1:7" x14ac:dyDescent="0.3">
      <c r="A38" s="97" t="s">
        <v>143</v>
      </c>
      <c r="B38" s="98"/>
      <c r="C38" s="98"/>
      <c r="D38" s="121"/>
      <c r="E38" s="100"/>
      <c r="F38" s="100"/>
      <c r="G38" s="102"/>
    </row>
    <row r="39" spans="1:7" x14ac:dyDescent="0.3">
      <c r="A39" s="122">
        <v>6.2</v>
      </c>
      <c r="B39" s="98" t="s">
        <v>124</v>
      </c>
      <c r="C39" s="98" t="s">
        <v>126</v>
      </c>
      <c r="D39" s="115">
        <v>4</v>
      </c>
      <c r="E39" s="100"/>
      <c r="F39" s="100"/>
      <c r="G39" s="102">
        <f t="shared" si="3"/>
        <v>4</v>
      </c>
    </row>
    <row r="40" spans="1:7" x14ac:dyDescent="0.3">
      <c r="A40" s="124" t="s">
        <v>139</v>
      </c>
      <c r="B40" s="107" t="s">
        <v>114</v>
      </c>
      <c r="C40" s="107" t="s">
        <v>140</v>
      </c>
      <c r="D40" s="125">
        <v>2</v>
      </c>
      <c r="E40" s="109"/>
      <c r="F40" s="109"/>
      <c r="G40" s="110">
        <f t="shared" si="3"/>
        <v>2</v>
      </c>
    </row>
  </sheetData>
  <autoFilter ref="A28:G40" xr:uid="{214904F9-5C15-394B-9DFF-8EF3BA43DEFE}"/>
  <pageMargins left="0.7" right="0.7" top="0.75" bottom="0.75" header="0.3" footer="0.3"/>
  <headerFooter>
    <oddFooter>&amp;L_x000D_&amp;1#&amp;"Calibri"&amp;9&amp;K000000 INTERNAL. This information is accessible to ADB Management and staff. It may be shared outside ADB with appropriate permission.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E0DD05784D2E468DC32DA4AB615478" ma:contentTypeVersion="34" ma:contentTypeDescription="Create a new document." ma:contentTypeScope="" ma:versionID="307d2c7bd385bb4cfced2c969e9d8187">
  <xsd:schema xmlns:xsd="http://www.w3.org/2001/XMLSchema" xmlns:xs="http://www.w3.org/2001/XMLSchema" xmlns:p="http://schemas.microsoft.com/office/2006/metadata/properties" xmlns:ns2="c1fdd505-2570-46c2-bd04-3e0f2d874cf5" xmlns:ns3="a4fb19f8-e303-47ed-b2f8-d8a5044c492f" xmlns:ns4="600e8ff9-9ee0-49b5-be24-8a4cae0e22ab" targetNamespace="http://schemas.microsoft.com/office/2006/metadata/properties" ma:root="true" ma:fieldsID="5d6cbe310fa1a82cc17d7661ab1d3583" ns2:_="" ns3:_="" ns4:_="">
    <xsd:import namespace="c1fdd505-2570-46c2-bd04-3e0f2d874cf5"/>
    <xsd:import namespace="a4fb19f8-e303-47ed-b2f8-d8a5044c492f"/>
    <xsd:import namespace="600e8ff9-9ee0-49b5-be24-8a4cae0e22ab"/>
    <xsd:element name="properties">
      <xsd:complexType>
        <xsd:sequence>
          <xsd:element name="documentManagement">
            <xsd:complexType>
              <xsd:all>
                <xsd:element ref="ns2:j78542b1fffc4a1c84659474212e3133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File_x0020_Descrip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frvh" minOccurs="0"/>
                <xsd:element ref="ns3:_Flow_SignoffStatu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dd505-2570-46c2-bd04-3e0f2d874cf5" elementFormDefault="qualified">
    <xsd:import namespace="http://schemas.microsoft.com/office/2006/documentManagement/types"/>
    <xsd:import namespace="http://schemas.microsoft.com/office/infopath/2007/PartnerControls"/>
    <xsd:element name="j78542b1fffc4a1c84659474212e3133" ma:index="9" nillable="true" ma:taxonomy="true" ma:internalName="j78542b1fffc4a1c84659474212e3133" ma:taxonomyFieldName="ADBContentGroup" ma:displayName="Content Group" ma:readOnly="false" ma:default="3;#SPD|9a9a4b60-d9f6-4f48-88d9-fa0c32663524" ma:fieldId="{378542b1-fffc-4a1c-8465-9474212e3133}" ma:taxonomyMulti="true" ma:sspId="115af50e-efb3-4a0e-b425-875ff625e09e" ma:termSetId="2a9ffbee-93a5-418b-bcdb-8d6817936e6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fb19f8-e303-47ed-b2f8-d8a5044c49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fals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false">
      <xsd:simpleType>
        <xsd:restriction base="dms:Note"/>
      </xsd:simpleType>
    </xsd:element>
    <xsd:element name="File_x0020_Description" ma:index="16" nillable="true" ma:displayName="File Description" ma:description="File Description" ma:format="Dropdown" ma:internalName="File_x0020_Description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frvh" ma:index="21" nillable="true" ma:displayName="Source" ma:internalName="frvh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15af50e-efb3-4a0e-b425-875ff625e0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e8ff9-9ee0-49b5-be24-8a4cae0e2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a4fb19f8-e303-47ed-b2f8-d8a5044c492f" xsi:nil="true"/>
    <File_x0020_Description xmlns="a4fb19f8-e303-47ed-b2f8-d8a5044c492f" xsi:nil="true"/>
    <j78542b1fffc4a1c84659474212e3133 xmlns="c1fdd505-2570-46c2-bd04-3e0f2d874cf5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SPD</TermName>
          <TermId xmlns="http://schemas.microsoft.com/office/infopath/2007/PartnerControls">9a9a4b60-d9f6-4f48-88d9-fa0c32663524</TermId>
        </TermInfo>
      </Terms>
    </j78542b1fffc4a1c84659474212e3133>
    <frvh xmlns="a4fb19f8-e303-47ed-b2f8-d8a5044c492f" xsi:nil="true"/>
    <MediaServiceMetadata xmlns="a4fb19f8-e303-47ed-b2f8-d8a5044c492f" xsi:nil="true"/>
    <MediaServiceFastMetadata xmlns="a4fb19f8-e303-47ed-b2f8-d8a5044c492f" xsi:nil="true"/>
    <lcf76f155ced4ddcb4097134ff3c332f xmlns="a4fb19f8-e303-47ed-b2f8-d8a5044c492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4BC122-E9D3-4A00-B2A4-C69B348761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fdd505-2570-46c2-bd04-3e0f2d874cf5"/>
    <ds:schemaRef ds:uri="a4fb19f8-e303-47ed-b2f8-d8a5044c492f"/>
    <ds:schemaRef ds:uri="600e8ff9-9ee0-49b5-be24-8a4cae0e22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80A08-1E40-4BA1-BACE-7BE5D7BD07FE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600e8ff9-9ee0-49b5-be24-8a4cae0e22ab"/>
    <ds:schemaRef ds:uri="http://schemas.openxmlformats.org/package/2006/metadata/core-properties"/>
    <ds:schemaRef ds:uri="http://purl.org/dc/terms/"/>
    <ds:schemaRef ds:uri="c1fdd505-2570-46c2-bd04-3e0f2d874cf5"/>
    <ds:schemaRef ds:uri="a4fb19f8-e303-47ed-b2f8-d8a5044c492f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FF04239-9E51-4E82-9123-3222F53D6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2010-2018</vt:lpstr>
      <vt:lpstr>2019</vt:lpstr>
      <vt:lpstr>2022</vt:lpstr>
      <vt:lpstr>2023</vt:lpstr>
      <vt:lpstr>2019-2023 Aggregate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Vivian Santos Francisco</cp:lastModifiedBy>
  <cp:revision/>
  <dcterms:created xsi:type="dcterms:W3CDTF">2020-07-02T03:52:13Z</dcterms:created>
  <dcterms:modified xsi:type="dcterms:W3CDTF">2024-05-22T07:41:06Z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0x0101003CE0DD05784D2E468DC32DA4AB615478</vt:lpwstr>
  </property>
  <property fmtid="{D5CDD505-2E9C-101B-9397-08002B2CF9AE}" pid="3" name="TaxCatchAll">
    <vt:lpwstr>1;#English|16ac8743-31bb-43f8-9a73-533a041667d6;#3;#SPD|9a9a4b60-d9f6-4f48-88d9-fa0c32663524</vt:lpwstr>
  </property>
  <property fmtid="{D5CDD505-2E9C-101B-9397-08002B2CF9AE}" pid="4" name="h00e4aaaf4624e24a7df7f06faa038c6">
    <vt:lpwstr>English|16ac8743-31bb-43f8-9a73-533a041667d6</vt:lpwstr>
  </property>
  <property fmtid="{D5CDD505-2E9C-101B-9397-08002B2CF9AE}" pid="5" name="ADBCountry">
    <vt:lpwstr/>
  </property>
  <property fmtid="{D5CDD505-2E9C-101B-9397-08002B2CF9AE}" pid="6" name="d61536b25a8a4fedb48bb564279be82a">
    <vt:lpwstr/>
  </property>
  <property fmtid="{D5CDD505-2E9C-101B-9397-08002B2CF9AE}" pid="7" name="ADBContentGroup">
    <vt:lpwstr>3;#SPD|9a9a4b60-d9f6-4f48-88d9-fa0c32663524</vt:lpwstr>
  </property>
  <property fmtid="{D5CDD505-2E9C-101B-9397-08002B2CF9AE}" pid="8" name="ADBSector">
    <vt:lpwstr/>
  </property>
  <property fmtid="{D5CDD505-2E9C-101B-9397-08002B2CF9AE}" pid="9" name="d01a0ce1b141461dbfb235a3ab729a2c">
    <vt:lpwstr/>
  </property>
  <property fmtid="{D5CDD505-2E9C-101B-9397-08002B2CF9AE}" pid="10" name="ADBDocumentSecurity">
    <vt:lpwstr/>
  </property>
  <property fmtid="{D5CDD505-2E9C-101B-9397-08002B2CF9AE}" pid="11" name="ADBDocumentLanguage">
    <vt:lpwstr>1;#English|16ac8743-31bb-43f8-9a73-533a041667d6</vt:lpwstr>
  </property>
  <property fmtid="{D5CDD505-2E9C-101B-9397-08002B2CF9AE}" pid="12" name="ADBDocumentType">
    <vt:lpwstr/>
  </property>
  <property fmtid="{D5CDD505-2E9C-101B-9397-08002B2CF9AE}" pid="13" name="ADBDepartmentOwner">
    <vt:lpwstr/>
  </property>
  <property fmtid="{D5CDD505-2E9C-101B-9397-08002B2CF9AE}" pid="14" name="p030e467f78f45b4ae8f7e2c17ea4d82">
    <vt:lpwstr/>
  </property>
  <property fmtid="{D5CDD505-2E9C-101B-9397-08002B2CF9AE}" pid="15" name="a37ff23a602146d4934a49238d370ca5">
    <vt:lpwstr/>
  </property>
  <property fmtid="{D5CDD505-2E9C-101B-9397-08002B2CF9AE}" pid="16" name="k985dbdc596c44d7acaf8184f33920f0">
    <vt:lpwstr/>
  </property>
  <property fmtid="{D5CDD505-2E9C-101B-9397-08002B2CF9AE}" pid="17" name="MSIP_Label_817d4574-7375-4d17-b29c-6e4c6df0fcb0_Enabled">
    <vt:lpwstr>true</vt:lpwstr>
  </property>
  <property fmtid="{D5CDD505-2E9C-101B-9397-08002B2CF9AE}" pid="18" name="MSIP_Label_817d4574-7375-4d17-b29c-6e4c6df0fcb0_SetDate">
    <vt:lpwstr>2023-05-19T02:14:28Z</vt:lpwstr>
  </property>
  <property fmtid="{D5CDD505-2E9C-101B-9397-08002B2CF9AE}" pid="19" name="MSIP_Label_817d4574-7375-4d17-b29c-6e4c6df0fcb0_Method">
    <vt:lpwstr>Standard</vt:lpwstr>
  </property>
  <property fmtid="{D5CDD505-2E9C-101B-9397-08002B2CF9AE}" pid="20" name="MSIP_Label_817d4574-7375-4d17-b29c-6e4c6df0fcb0_Name">
    <vt:lpwstr>ADB Internal</vt:lpwstr>
  </property>
  <property fmtid="{D5CDD505-2E9C-101B-9397-08002B2CF9AE}" pid="21" name="MSIP_Label_817d4574-7375-4d17-b29c-6e4c6df0fcb0_SiteId">
    <vt:lpwstr>9495d6bb-41c2-4c58-848f-92e52cf3d640</vt:lpwstr>
  </property>
  <property fmtid="{D5CDD505-2E9C-101B-9397-08002B2CF9AE}" pid="22" name="MSIP_Label_817d4574-7375-4d17-b29c-6e4c6df0fcb0_ActionId">
    <vt:lpwstr>ee5f3706-1603-47e2-a134-ff6029ecea10</vt:lpwstr>
  </property>
  <property fmtid="{D5CDD505-2E9C-101B-9397-08002B2CF9AE}" pid="23" name="MSIP_Label_817d4574-7375-4d17-b29c-6e4c6df0fcb0_ContentBits">
    <vt:lpwstr>2</vt:lpwstr>
  </property>
  <property fmtid="{D5CDD505-2E9C-101B-9397-08002B2CF9AE}" pid="24" name="MediaServiceImageTags">
    <vt:lpwstr/>
  </property>
</Properties>
</file>