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5" documentId="13_ncr:1_{3CDDA3B6-BAF9-C64C-98E3-AD7A00D49B59}" xr6:coauthVersionLast="47" xr6:coauthVersionMax="47" xr10:uidLastSave="{79D6FC71-0443-475A-9716-5170E9777B61}"/>
  <bookViews>
    <workbookView xWindow="-108" yWindow="-108" windowWidth="23256" windowHeight="14976" activeTab="2" xr2:uid="{00000000-000D-0000-FFFF-FFFF00000000}"/>
  </bookViews>
  <sheets>
    <sheet name="2010-2018" sheetId="1" r:id="rId1"/>
    <sheet name="2021" sheetId="3" r:id="rId2"/>
    <sheet name="2021 Aggregate" sheetId="4" r:id="rId3"/>
    <sheet name="2019"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4" l="1"/>
  <c r="G6" i="4"/>
</calcChain>
</file>

<file path=xl/sharedStrings.xml><?xml version="1.0" encoding="utf-8"?>
<sst xmlns="http://schemas.openxmlformats.org/spreadsheetml/2006/main" count="174" uniqueCount="139">
  <si>
    <t>KIRIBATI</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</si>
  <si>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</si>
  <si>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</si>
  <si>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</si>
  <si>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</si>
  <si>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</si>
  <si>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</si>
  <si>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</si>
  <si>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</si>
  <si>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</si>
  <si>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</si>
  <si>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</si>
  <si>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</si>
  <si>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</si>
  <si>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</si>
  <si>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</si>
  <si>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</si>
  <si>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</si>
  <si>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</si>
  <si>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</si>
  <si>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</si>
  <si>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</si>
  <si>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</si>
  <si>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</si>
  <si>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</si>
  <si>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</si>
  <si>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</si>
  <si>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</si>
  <si>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</si>
  <si>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</si>
  <si>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</si>
  <si>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</si>
  <si>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</si>
  <si>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</si>
  <si>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</si>
  <si>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</si>
  <si>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</si>
  <si>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</si>
  <si>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</si>
  <si>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</si>
  <si>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</si>
  <si>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</si>
  <si>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</si>
  <si>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</si>
  <si>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</si>
  <si>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</si>
  <si>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</si>
  <si>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</si>
  <si>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</si>
  <si>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</si>
  <si>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</si>
  <si>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</si>
  <si>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</si>
  <si>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</si>
  <si>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</si>
  <si>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</si>
  <si>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</si>
  <si>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</si>
  <si>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</si>
  <si>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</si>
  <si>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</si>
  <si>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</si>
  <si>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</si>
  <si>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</si>
  <si>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</si>
  <si>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</si>
  <si>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</si>
  <si>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</si>
  <si>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</si>
  <si>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</si>
  <si>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</si>
  <si>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</si>
  <si>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</si>
  <si>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</si>
  <si>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</si>
  <si>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</si>
  <si>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</si>
  <si>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</si>
  <si>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</si>
  <si>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</si>
  <si>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</si>
  <si>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</si>
  <si>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</si>
  <si>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</si>
  <si>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</si>
  <si>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</si>
  <si>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</si>
  <si>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G0416</t>
  </si>
  <si>
    <t>Strengthening Fiscal Stability Program</t>
  </si>
  <si>
    <t>47314-001</t>
  </si>
  <si>
    <t>Kiribati</t>
  </si>
  <si>
    <t>Program</t>
  </si>
  <si>
    <t>S</t>
  </si>
  <si>
    <t>ADF</t>
  </si>
  <si>
    <t>No</t>
  </si>
  <si>
    <t>2718/0470/0527-G</t>
  </si>
  <si>
    <t>Road Rehabilitation Project</t>
  </si>
  <si>
    <t>44281-013</t>
  </si>
  <si>
    <t>Project</t>
  </si>
  <si>
    <t>ADF grant/COL</t>
  </si>
  <si>
    <t>Yes</t>
  </si>
  <si>
    <t>World Bank, Pacific Region Infrastructure Facility</t>
  </si>
  <si>
    <t>Mulatilateral</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</si>
  <si>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</si>
  <si>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</si>
  <si>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</si>
  <si>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</si>
  <si>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</si>
  <si>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</si>
  <si>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</si>
  <si>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</si>
  <si>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</si>
  <si>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</si>
  <si>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</si>
  <si>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</si>
  <si>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Expected Result</t>
  </si>
  <si>
    <t>Achieved Result</t>
  </si>
  <si>
    <t>A. Sovereign operation</t>
  </si>
  <si>
    <t>-</t>
  </si>
  <si>
    <t>B. Nonsovereign operation</t>
  </si>
  <si>
    <t>C. Technical assistance</t>
  </si>
  <si>
    <t>2021 Development Effectiveness Review</t>
  </si>
  <si>
    <t>https://www.adb.org/documents/development-effectiveness-review-2021-report</t>
  </si>
  <si>
    <t>TI</t>
  </si>
  <si>
    <t>Pillar/Sub-pillar</t>
  </si>
  <si>
    <t>Indicator name</t>
  </si>
  <si>
    <t>SOV</t>
  </si>
  <si>
    <t>NSO</t>
  </si>
  <si>
    <t>TA</t>
  </si>
  <si>
    <t>Total</t>
  </si>
  <si>
    <t>OP 6: Strengthening Governance and Institutional Capacity</t>
  </si>
  <si>
    <t>6.1.2</t>
  </si>
  <si>
    <t>Measures supported in implementation to improve capacity of public organizations to promote the private sector and finance sector (number)</t>
  </si>
  <si>
    <t>NOTE" No OP results in 2019-2020.</t>
  </si>
  <si>
    <t>Strengthening Economic Management Reform Program (Subprograms 1 and 2)</t>
  </si>
  <si>
    <t>6.1.3</t>
  </si>
  <si>
    <t>Measures supported in implementation that promote resilience and responsiveness to economic shocks in a timely manner (number) </t>
  </si>
  <si>
    <t>Enhancing Economic Competitiveness through State-Owned Enterprise Reform</t>
  </si>
  <si>
    <t>No results reported in 2022 and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</si>
</sst>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d\-mmm\-yy;@"/>
    <numFmt numFmtId="165" formatCode="0.0"/>
    <numFmt numFmtId="166" formatCode="[$-3409]dd\-mmm\-yy;@"/>
    <numFmt numFmtId="167" formatCode="_(* #,##0_);_(* \(#,##0\);_(* &quot;-&quot;??_);_(@_)"/>
  </numFmts>
  <fonts count="25" x14ac:knownFonts="1">
    <font>
      <sz val="11"/>
      <name val="Arial"/>
      <family val="2"/>
    </font>
    <font>
      <sz val="12"/>
      <color theme="1"/>
      <name val="Calibri"/>
      <family val="2"/>
      <scheme val="minor"/>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sz val="10"/>
      <color theme="1"/>
      <name val="Calibri"/>
      <family val="2"/>
      <scheme val="minor"/>
    </font>
    <font>
      <b/>
      <sz val="10"/>
      <color theme="1"/>
      <name val="Calibri"/>
      <family val="2"/>
      <scheme val="minor"/>
    </font>
    <font>
      <b/>
      <sz val="12"/>
      <name val="Calibri Bold"/>
    </font>
    <font>
      <u/>
      <sz val="11"/>
      <color theme="10"/>
      <name val="Calibri Bold"/>
    </font>
    <font>
      <b/>
      <sz val="12"/>
      <color theme="1"/>
      <name val="Calibri"/>
      <family val="2"/>
      <scheme val="minor"/>
    </font>
    <font>
      <i/>
      <sz val="10"/>
      <color theme="1"/>
      <name val="Calibri"/>
      <family val="2"/>
      <scheme val="minor"/>
    </font>
    <font>
      <b/>
      <sz val="12"/>
      <color rgb="FF0070C0"/>
      <name val="Calibri Bold"/>
    </font>
    <font>
      <b/>
      <sz val="10"/>
      <name val="Calibri"/>
      <family val="2"/>
      <scheme val="minor"/>
    </font>
    <font>
      <b/>
      <i/>
      <sz val="10"/>
      <color theme="1"/>
      <name val="Calibri"/>
      <family val="2"/>
      <scheme val="minor"/>
    </font>
    <font>
      <sz val="9"/>
      <color theme="1"/>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cellStyleXfs>
  <cellXfs count="112">
    <xf numFmtId="0" fontId="0" fillId="0" borderId="0" xfId="0"/>
    <xf numFmtId="0" fontId="4" fillId="0" borderId="0" xfId="0" applyFont="1"/>
    <xf numFmtId="0" fontId="5" fillId="0" borderId="0" xfId="0" applyFont="1"/>
    <xf numFmtId="0" fontId="6" fillId="0" borderId="0" xfId="0" applyFont="1" applyAlignment="1">
      <alignment horizontal="left"/>
    </xf>
    <xf numFmtId="0" fontId="6" fillId="0" borderId="0" xfId="0" applyFont="1" applyAlignment="1">
      <alignment wrapText="1"/>
    </xf>
    <xf numFmtId="0" fontId="7" fillId="0" borderId="0" xfId="0" quotePrefix="1" applyFont="1"/>
    <xf numFmtId="0" fontId="6" fillId="0" borderId="0" xfId="0" applyFont="1"/>
    <xf numFmtId="0" fontId="6" fillId="0" borderId="0" xfId="0" applyFont="1" applyAlignment="1">
      <alignment horizontal="center"/>
    </xf>
    <xf numFmtId="0" fontId="6" fillId="0" borderId="0" xfId="0" applyFont="1" applyAlignment="1">
      <alignment horizontal="right"/>
    </xf>
    <xf numFmtId="0" fontId="8" fillId="0" borderId="0" xfId="2" applyFill="1"/>
    <xf numFmtId="0" fontId="9" fillId="0" borderId="0" xfId="0" applyFont="1" applyAlignment="1">
      <alignment horizontal="left"/>
    </xf>
    <xf numFmtId="0" fontId="9" fillId="0" borderId="0" xfId="0" applyFont="1" applyAlignment="1">
      <alignment wrapText="1"/>
    </xf>
    <xf numFmtId="0" fontId="9" fillId="0" borderId="0" xfId="0" applyFont="1"/>
    <xf numFmtId="0" fontId="10" fillId="0" borderId="0" xfId="0" applyFont="1"/>
    <xf numFmtId="0" fontId="9" fillId="0" borderId="0" xfId="0" applyFont="1" applyAlignment="1">
      <alignment horizontal="center"/>
    </xf>
    <xf numFmtId="0" fontId="9" fillId="0" borderId="0" xfId="0" applyFont="1" applyAlignment="1">
      <alignment horizontal="right"/>
    </xf>
    <xf numFmtId="0" fontId="11" fillId="0" borderId="0" xfId="0" applyFont="1" applyAlignment="1">
      <alignment horizontal="left"/>
    </xf>
    <xf numFmtId="0" fontId="11" fillId="0" borderId="0" xfId="0" applyFont="1" applyAlignment="1">
      <alignment wrapText="1"/>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2" fillId="0" borderId="0" xfId="0" applyFont="1" applyAlignment="1">
      <alignment horizont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6" fillId="0" borderId="1" xfId="0" applyFont="1" applyBorder="1" applyAlignment="1">
      <alignment horizontal="left"/>
    </xf>
    <xf numFmtId="0" fontId="13" fillId="0" borderId="1" xfId="0" applyFont="1" applyBorder="1" applyAlignment="1">
      <alignment horizontal="center"/>
    </xf>
    <xf numFmtId="164" fontId="6" fillId="0" borderId="1" xfId="0" applyNumberFormat="1" applyFont="1" applyBorder="1" applyAlignment="1">
      <alignment horizontal="center"/>
    </xf>
    <xf numFmtId="164" fontId="14" fillId="0" borderId="1" xfId="3" applyNumberFormat="1" applyFont="1" applyBorder="1" applyAlignment="1">
      <alignment horizontal="center" vertical="top"/>
    </xf>
    <xf numFmtId="0" fontId="13" fillId="0" borderId="1" xfId="0" applyFont="1" applyBorder="1" applyAlignment="1">
      <alignment horizontal="center" vertical="top"/>
    </xf>
    <xf numFmtId="0" fontId="13" fillId="0" borderId="1" xfId="0" applyFont="1" applyBorder="1" applyAlignment="1">
      <alignment horizontal="right" vertical="top"/>
    </xf>
    <xf numFmtId="1" fontId="13" fillId="0" borderId="1" xfId="0" applyNumberFormat="1" applyFont="1" applyBorder="1" applyAlignment="1">
      <alignment horizontal="right"/>
    </xf>
    <xf numFmtId="1" fontId="13" fillId="0" borderId="1" xfId="0" applyNumberFormat="1" applyFont="1" applyBorder="1"/>
    <xf numFmtId="165" fontId="6" fillId="0" borderId="1" xfId="0" applyNumberFormat="1" applyFont="1" applyBorder="1"/>
    <xf numFmtId="165" fontId="6" fillId="0" borderId="1" xfId="0" applyNumberFormat="1" applyFont="1" applyBorder="1" applyAlignment="1">
      <alignment horizontal="right"/>
    </xf>
    <xf numFmtId="165" fontId="6" fillId="0" borderId="1" xfId="1" applyNumberFormat="1" applyFont="1" applyFill="1" applyBorder="1" applyAlignment="1">
      <alignment horizontal="right"/>
    </xf>
    <xf numFmtId="1" fontId="13" fillId="0" borderId="1" xfId="1" applyNumberFormat="1" applyFont="1" applyBorder="1"/>
    <xf numFmtId="1" fontId="13" fillId="0" borderId="1" xfId="1" applyNumberFormat="1" applyFont="1" applyBorder="1" applyAlignment="1">
      <alignment horizontal="center"/>
    </xf>
    <xf numFmtId="1" fontId="13" fillId="0" borderId="1" xfId="1" applyNumberFormat="1" applyFont="1" applyBorder="1" applyAlignment="1">
      <alignment horizontal="left"/>
    </xf>
    <xf numFmtId="0" fontId="6" fillId="0" borderId="1" xfId="0" applyFont="1" applyBorder="1" applyAlignment="1">
      <alignment horizontal="center"/>
    </xf>
    <xf numFmtId="37" fontId="6" fillId="0" borderId="1" xfId="1" applyNumberFormat="1" applyFont="1" applyFill="1" applyBorder="1" applyAlignment="1">
      <alignment horizontal="right"/>
    </xf>
    <xf numFmtId="37" fontId="6" fillId="0" borderId="1" xfId="1" applyNumberFormat="1" applyFont="1" applyBorder="1"/>
    <xf numFmtId="3" fontId="6" fillId="0" borderId="1" xfId="0" applyNumberFormat="1" applyFont="1" applyBorder="1"/>
    <xf numFmtId="166" fontId="13" fillId="0" borderId="1" xfId="0" applyNumberFormat="1" applyFont="1" applyBorder="1" applyAlignment="1">
      <alignment horizontal="center" vertical="center"/>
    </xf>
    <xf numFmtId="167" fontId="11" fillId="12" borderId="0" xfId="1" applyNumberFormat="1" applyFont="1" applyFill="1"/>
    <xf numFmtId="167" fontId="11" fillId="12" borderId="0" xfId="1" applyNumberFormat="1" applyFont="1" applyFill="1" applyAlignment="1">
      <alignment horizontal="center"/>
    </xf>
    <xf numFmtId="167" fontId="11" fillId="12" borderId="0" xfId="1" applyNumberFormat="1" applyFont="1" applyFill="1" applyAlignment="1">
      <alignment horizontal="right"/>
    </xf>
    <xf numFmtId="167" fontId="11" fillId="12" borderId="0" xfId="1" applyNumberFormat="1" applyFont="1" applyFill="1" applyAlignment="1">
      <alignment horizontal="left"/>
    </xf>
    <xf numFmtId="0" fontId="11" fillId="12" borderId="0" xfId="1" applyNumberFormat="1" applyFont="1" applyFill="1"/>
    <xf numFmtId="0" fontId="15" fillId="0" borderId="0" xfId="4" applyFont="1"/>
    <xf numFmtId="0" fontId="15" fillId="0" borderId="0" xfId="4" applyFont="1" applyAlignment="1">
      <alignment wrapText="1"/>
    </xf>
    <xf numFmtId="0" fontId="2" fillId="0" borderId="0" xfId="4"/>
    <xf numFmtId="0" fontId="16" fillId="0" borderId="0" xfId="4" applyFont="1" applyAlignment="1">
      <alignment vertical="center"/>
    </xf>
    <xf numFmtId="0" fontId="16" fillId="0" borderId="0" xfId="4" applyFont="1"/>
    <xf numFmtId="0" fontId="17" fillId="0" borderId="0" xfId="0" applyFont="1"/>
    <xf numFmtId="0" fontId="18" fillId="0" borderId="0" xfId="2" applyFont="1" applyFill="1"/>
    <xf numFmtId="0" fontId="15" fillId="8" borderId="0" xfId="4" applyFont="1" applyFill="1" applyAlignment="1">
      <alignment horizontal="center" vertical="top"/>
    </xf>
    <xf numFmtId="0" fontId="15" fillId="8" borderId="0" xfId="4" applyFont="1" applyFill="1" applyAlignment="1">
      <alignment horizontal="center" vertical="top" wrapText="1"/>
    </xf>
    <xf numFmtId="0" fontId="15" fillId="13" borderId="0" xfId="4" applyFont="1" applyFill="1" applyAlignment="1">
      <alignment horizontal="left" vertical="top"/>
    </xf>
    <xf numFmtId="0" fontId="15" fillId="13" borderId="0" xfId="4" quotePrefix="1" applyFont="1" applyFill="1" applyAlignment="1">
      <alignment horizontal="right" vertical="top" wrapText="1"/>
    </xf>
    <xf numFmtId="0" fontId="15" fillId="13" borderId="0" xfId="4" quotePrefix="1" applyFont="1" applyFill="1" applyAlignment="1">
      <alignment horizontal="right" vertical="top"/>
    </xf>
    <xf numFmtId="0" fontId="15" fillId="0" borderId="0" xfId="5" applyFont="1"/>
    <xf numFmtId="0" fontId="15" fillId="0" borderId="0" xfId="5" applyFont="1" applyAlignment="1">
      <alignment wrapText="1"/>
    </xf>
    <xf numFmtId="0" fontId="1" fillId="0" borderId="0" xfId="5"/>
    <xf numFmtId="0" fontId="16" fillId="0" borderId="0" xfId="5" applyFont="1" applyAlignment="1">
      <alignment vertical="center"/>
    </xf>
    <xf numFmtId="0" fontId="16" fillId="0" borderId="0" xfId="5" applyFont="1"/>
    <xf numFmtId="0" fontId="15" fillId="8" borderId="0" xfId="5" applyFont="1" applyFill="1" applyAlignment="1">
      <alignment horizontal="center" vertical="top"/>
    </xf>
    <xf numFmtId="0" fontId="15" fillId="8" borderId="0" xfId="5" applyFont="1" applyFill="1" applyAlignment="1">
      <alignment horizontal="center" vertical="top" wrapText="1"/>
    </xf>
    <xf numFmtId="0" fontId="16" fillId="0" borderId="0" xfId="5" applyFont="1" applyAlignment="1">
      <alignment horizontal="left" vertical="top"/>
    </xf>
    <xf numFmtId="0" fontId="16" fillId="0" borderId="0" xfId="5" applyFont="1" applyAlignment="1">
      <alignment vertical="top" wrapText="1"/>
    </xf>
    <xf numFmtId="167" fontId="16" fillId="0" borderId="0" xfId="1" applyNumberFormat="1" applyFont="1" applyBorder="1" applyAlignment="1">
      <alignment vertical="top"/>
    </xf>
    <xf numFmtId="0" fontId="19" fillId="0" borderId="0" xfId="5" applyFont="1"/>
    <xf numFmtId="0" fontId="20" fillId="0" borderId="0" xfId="5" quotePrefix="1" applyFont="1" applyAlignment="1">
      <alignment horizontal="left" vertical="top"/>
    </xf>
    <xf numFmtId="0" fontId="15" fillId="0" borderId="0" xfId="5" applyFont="1" applyAlignment="1">
      <alignment horizontal="left" vertical="top"/>
    </xf>
    <xf numFmtId="0" fontId="15" fillId="0" borderId="0" xfId="5" applyFont="1" applyAlignment="1">
      <alignment vertical="top" wrapText="1"/>
    </xf>
    <xf numFmtId="167" fontId="15" fillId="0" borderId="0" xfId="1" applyNumberFormat="1" applyFont="1" applyBorder="1" applyAlignment="1">
      <alignment vertical="top"/>
    </xf>
    <xf numFmtId="0" fontId="15" fillId="0" borderId="0" xfId="5" quotePrefix="1" applyFont="1" applyAlignment="1">
      <alignment horizontal="left" vertical="top"/>
    </xf>
    <xf numFmtId="0" fontId="16" fillId="13" borderId="0" xfId="5" applyFont="1" applyFill="1" applyAlignment="1">
      <alignment horizontal="left" vertical="top"/>
    </xf>
    <xf numFmtId="0" fontId="16" fillId="13" borderId="0" xfId="5" quotePrefix="1" applyFont="1" applyFill="1" applyAlignment="1">
      <alignment horizontal="right" vertical="top" wrapText="1"/>
    </xf>
    <xf numFmtId="0" fontId="16" fillId="13" borderId="0" xfId="5" quotePrefix="1" applyFont="1" applyFill="1" applyAlignment="1">
      <alignment horizontal="right" vertical="top"/>
    </xf>
    <xf numFmtId="0" fontId="21" fillId="0" borderId="0" xfId="0" applyFont="1" applyAlignment="1">
      <alignment horizontal="left"/>
    </xf>
    <xf numFmtId="0" fontId="22" fillId="8" borderId="2" xfId="5" applyFont="1" applyFill="1" applyBorder="1" applyAlignment="1">
      <alignment horizontal="center" vertical="top"/>
    </xf>
    <xf numFmtId="0" fontId="22" fillId="8" borderId="3" xfId="5" applyFont="1" applyFill="1" applyBorder="1" applyAlignment="1">
      <alignment horizontal="center" vertical="top"/>
    </xf>
    <xf numFmtId="167" fontId="22" fillId="8" borderId="3" xfId="1" applyNumberFormat="1" applyFont="1" applyFill="1" applyBorder="1" applyAlignment="1">
      <alignment horizontal="center" vertical="top"/>
    </xf>
    <xf numFmtId="167" fontId="22" fillId="8" borderId="4" xfId="1" applyNumberFormat="1" applyFont="1" applyFill="1" applyBorder="1" applyAlignment="1">
      <alignment horizontal="center" vertical="top"/>
    </xf>
    <xf numFmtId="0" fontId="23" fillId="0" borderId="5" xfId="5" quotePrefix="1" applyFont="1" applyBorder="1" applyAlignment="1">
      <alignment horizontal="left" vertical="top"/>
    </xf>
    <xf numFmtId="0" fontId="23" fillId="0" borderId="0" xfId="5" applyFont="1" applyAlignment="1">
      <alignment horizontal="left" vertical="top"/>
    </xf>
    <xf numFmtId="0" fontId="23" fillId="0" borderId="0" xfId="5" applyFont="1" applyAlignment="1">
      <alignment vertical="top" wrapText="1"/>
    </xf>
    <xf numFmtId="167" fontId="23" fillId="0" borderId="0" xfId="1" quotePrefix="1" applyNumberFormat="1" applyFont="1" applyBorder="1" applyAlignment="1">
      <alignment horizontal="right" vertical="top"/>
    </xf>
    <xf numFmtId="167" fontId="15" fillId="14" borderId="6" xfId="1" applyNumberFormat="1" applyFont="1" applyFill="1" applyBorder="1" applyAlignment="1">
      <alignment horizontal="right" vertical="top" wrapText="1"/>
    </xf>
    <xf numFmtId="0" fontId="15" fillId="0" borderId="5" xfId="5" applyFont="1" applyBorder="1" applyAlignment="1">
      <alignment horizontal="left" vertical="top"/>
    </xf>
    <xf numFmtId="167" fontId="15" fillId="0" borderId="0" xfId="6" applyNumberFormat="1" applyFont="1" applyBorder="1" applyAlignment="1">
      <alignment vertical="top"/>
    </xf>
    <xf numFmtId="0" fontId="15" fillId="0" borderId="8" xfId="5" applyFont="1" applyBorder="1" applyAlignment="1">
      <alignment vertical="top" wrapText="1"/>
    </xf>
    <xf numFmtId="167" fontId="15" fillId="0" borderId="8" xfId="6" applyNumberFormat="1" applyFont="1" applyBorder="1" applyAlignment="1">
      <alignment vertical="top"/>
    </xf>
    <xf numFmtId="167" fontId="15" fillId="14" borderId="9" xfId="1" applyNumberFormat="1" applyFont="1" applyFill="1" applyBorder="1" applyAlignment="1">
      <alignment horizontal="right" vertical="top" wrapText="1"/>
    </xf>
    <xf numFmtId="0" fontId="15" fillId="0" borderId="7" xfId="5" quotePrefix="1" applyFont="1" applyBorder="1" applyAlignment="1">
      <alignment horizontal="left" vertical="top"/>
    </xf>
    <xf numFmtId="0" fontId="15" fillId="0" borderId="8" xfId="5" applyFont="1" applyBorder="1" applyAlignment="1">
      <alignment horizontal="left" vertical="top"/>
    </xf>
    <xf numFmtId="0" fontId="24" fillId="0" borderId="0" xfId="5" applyFont="1"/>
    <xf numFmtId="0" fontId="11" fillId="7" borderId="1" xfId="0" applyFont="1" applyFill="1" applyBorder="1" applyAlignment="1">
      <alignment horizontal="center"/>
    </xf>
    <xf numFmtId="0" fontId="11" fillId="2" borderId="1" xfId="0" applyFont="1" applyFill="1" applyBorder="1" applyAlignment="1">
      <alignment horizontal="center"/>
    </xf>
    <xf numFmtId="0" fontId="11" fillId="3" borderId="1" xfId="0" applyFont="1" applyFill="1" applyBorder="1" applyAlignment="1">
      <alignment horizontal="center"/>
    </xf>
    <xf numFmtId="0" fontId="11" fillId="4"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cellXfs>
  <cellStyles count="7">
    <cellStyle name="Comma" xfId="1" builtinId="3"/>
    <cellStyle name="Comma 2" xfId="6" xr:uid="{1885529D-729A-B24D-BBAE-E747F5527418}"/>
    <cellStyle name="Hyperlink" xfId="2" builtinId="8"/>
    <cellStyle name="Normal" xfId="0" builtinId="0"/>
    <cellStyle name="Normal 2" xfId="4" xr:uid="{865183D8-A5DD-C648-BF66-4DEB3C79316E}"/>
    <cellStyle name="Normal 2 2" xfId="5" xr:uid="{9F272D56-9BBB-2D4E-BF18-B08B0253E92F}"/>
    <cellStyle name="Normal 2 2 5" xfId="3" xr:uid="{00000000-0005-0000-0000-000003000000}"/>
  </cellStyles>
  <dxfs count="13">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ill>
        <patternFill patternType="solid">
          <fgColor indexed="64"/>
          <bgColor theme="2"/>
        </patternFill>
      </fill>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FB30-D1D5-E740-AD29-80C0B166FC40}" name="Table136789101112131415161718192021222324252627282930313234" displayName="Table136789101112131415161718192021222324252627282930313234" ref="A6:D14" totalsRowShown="0" headerRowDxfId="12" tableBorderDxfId="11">
  <tableColumns count="4">
    <tableColumn id="1" xr3:uid="{5E551794-074C-B540-A364-4B09775D4789}" name="Indicator no." dataDxfId="10"/>
    <tableColumn id="5" xr3:uid="{A63BDDF6-51E1-1145-AB99-26FCD472595C}" name="Type" dataDxfId="9"/>
    <tableColumn id="2" xr3:uid="{9998C596-8D11-DC40-9103-434273F77712}" name="Indicator Name" dataDxfId="8"/>
    <tableColumn id="4" xr3:uid="{F4C0F657-99E8-D845-8BA7-4B9DAD588D9B}" name="Achieved Result" dataDxfId="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54CD56-BECB-2F4A-AB3A-1F3D0253551C}" name="Table136789101112131415" displayName="Table136789101112131415" ref="A6:E9" totalsRowShown="0" headerRowDxfId="6" dataDxfId="5">
  <tableColumns count="5">
    <tableColumn id="1" xr3:uid="{CB13DBDD-48A1-9040-8CF9-B6859E82FB09}" name="Indicator no." dataDxfId="4"/>
    <tableColumn id="5" xr3:uid="{3BBDAF40-DAC9-C14C-BDE2-37F60563AAA6}" name="Type" dataDxfId="3"/>
    <tableColumn id="2" xr3:uid="{11606D64-370A-5640-9034-F7C429B18038}" name="Indicator Name" dataDxfId="2"/>
    <tableColumn id="3" xr3:uid="{662C73F5-9907-8F4D-BE20-C80DF8CFDC16}" name="Expected Result" dataDxfId="1"/>
    <tableColumn id="4" xr3:uid="{962F02A4-13A9-6641-A960-3B97BE2FF3F6}"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1-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9"/>
  <sheetViews>
    <sheetView topLeftCell="A6" zoomScale="95" zoomScaleNormal="95" workbookViewId="0">
      <selection activeCell="A6" sqref="A6"/>
    </sheetView>
  </sheetViews>
  <sheetFormatPr defaultColWidth="8.796875" defaultRowHeight="13.8" x14ac:dyDescent="0.25"/>
  <cols>
    <col min="3" max="3" width="36.19921875" customWidth="1"/>
    <col min="10" max="10" width="13.5" customWidth="1"/>
    <col min="11" max="23" width="12" customWidth="1"/>
    <col min="24" max="24" width="14.69921875" customWidth="1"/>
    <col min="25" max="32" width="12" customWidth="1"/>
    <col min="33" max="77" width="14.69921875" customWidth="1"/>
  </cols>
  <sheetData>
    <row r="1" spans="1:77" ht="17.399999999999999" x14ac:dyDescent="0.3">
      <c r="A1" s="1" t="s">
        <v>0</v>
      </c>
    </row>
    <row r="2" spans="1:77" ht="15.6" x14ac:dyDescent="0.3">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5.6" x14ac:dyDescent="0.3">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x14ac:dyDescent="0.25">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x14ac:dyDescent="0.25">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107" t="s">
        <v>4</v>
      </c>
      <c r="AH5" s="107"/>
      <c r="AI5" s="107"/>
      <c r="AJ5" s="107"/>
      <c r="AK5" s="107"/>
      <c r="AL5" s="107"/>
      <c r="AM5" s="107"/>
      <c r="AN5" s="107"/>
      <c r="AO5" s="107"/>
      <c r="AP5" s="107"/>
      <c r="AQ5" s="108" t="s">
        <v>5</v>
      </c>
      <c r="AR5" s="108"/>
      <c r="AS5" s="108"/>
      <c r="AT5" s="108"/>
      <c r="AU5" s="108"/>
      <c r="AV5" s="108"/>
      <c r="AW5" s="108"/>
      <c r="AX5" s="108"/>
      <c r="AY5" s="108"/>
      <c r="AZ5" s="108"/>
      <c r="BA5" s="109" t="s">
        <v>6</v>
      </c>
      <c r="BB5" s="109"/>
      <c r="BC5" s="109"/>
      <c r="BD5" s="109"/>
      <c r="BE5" s="109"/>
      <c r="BF5" s="109"/>
      <c r="BG5" s="109"/>
      <c r="BH5" s="109"/>
      <c r="BI5" s="110" t="s">
        <v>7</v>
      </c>
      <c r="BJ5" s="110"/>
      <c r="BK5" s="110"/>
      <c r="BL5" s="110"/>
      <c r="BM5" s="111" t="s">
        <v>8</v>
      </c>
      <c r="BN5" s="111"/>
      <c r="BO5" s="111"/>
      <c r="BP5" s="111"/>
      <c r="BQ5" s="111"/>
      <c r="BR5" s="111"/>
      <c r="BS5" s="111"/>
      <c r="BT5" s="111"/>
      <c r="BU5" s="111"/>
      <c r="BV5" s="111"/>
      <c r="BW5" s="111"/>
      <c r="BX5" s="106" t="s">
        <v>9</v>
      </c>
      <c r="BY5" s="106"/>
    </row>
    <row r="6" spans="1:77" ht="90" customHeight="1" x14ac:dyDescent="0.25">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x14ac:dyDescent="0.25">
      <c r="A7" s="33">
        <v>2016</v>
      </c>
      <c r="B7" s="33" t="s">
        <v>87</v>
      </c>
      <c r="C7" s="33" t="s">
        <v>88</v>
      </c>
      <c r="D7" s="33" t="s">
        <v>89</v>
      </c>
      <c r="E7" s="33" t="s">
        <v>90</v>
      </c>
      <c r="F7" s="33" t="s">
        <v>91</v>
      </c>
      <c r="G7" s="34" t="s">
        <v>92</v>
      </c>
      <c r="H7" s="35">
        <v>41971</v>
      </c>
      <c r="I7" s="36">
        <v>42004</v>
      </c>
      <c r="J7" s="37" t="s">
        <v>93</v>
      </c>
      <c r="K7" s="38">
        <v>0</v>
      </c>
      <c r="L7" s="39">
        <v>3</v>
      </c>
      <c r="M7" s="39">
        <v>3</v>
      </c>
      <c r="N7" s="40">
        <v>0</v>
      </c>
      <c r="O7" s="40">
        <v>3</v>
      </c>
      <c r="P7" s="41">
        <v>0</v>
      </c>
      <c r="Q7" s="41">
        <v>0</v>
      </c>
      <c r="R7" s="42">
        <v>0</v>
      </c>
      <c r="S7" s="43">
        <v>3</v>
      </c>
      <c r="T7" s="40">
        <v>0</v>
      </c>
      <c r="U7" s="44">
        <v>3</v>
      </c>
      <c r="V7" s="44">
        <v>3</v>
      </c>
      <c r="W7" s="44">
        <v>0</v>
      </c>
      <c r="X7" s="44">
        <v>3</v>
      </c>
      <c r="Y7" s="44">
        <v>0</v>
      </c>
      <c r="Z7" s="44">
        <v>0</v>
      </c>
      <c r="AA7" s="44">
        <v>0</v>
      </c>
      <c r="AB7" s="44">
        <v>3</v>
      </c>
      <c r="AC7" s="45" t="s">
        <v>94</v>
      </c>
      <c r="AD7" s="46"/>
      <c r="AE7" s="46"/>
      <c r="AF7" s="47" t="s">
        <v>94</v>
      </c>
      <c r="AG7" s="48">
        <v>0</v>
      </c>
      <c r="AH7" s="48">
        <v>0</v>
      </c>
      <c r="AI7" s="49">
        <v>0</v>
      </c>
      <c r="AJ7" s="49">
        <v>0</v>
      </c>
      <c r="AK7" s="49">
        <v>0</v>
      </c>
      <c r="AL7" s="49">
        <v>0</v>
      </c>
      <c r="AM7" s="49">
        <v>0</v>
      </c>
      <c r="AN7" s="50">
        <v>0</v>
      </c>
      <c r="AO7" s="50">
        <v>0</v>
      </c>
      <c r="AP7" s="50">
        <v>0</v>
      </c>
      <c r="AQ7" s="50">
        <v>0</v>
      </c>
      <c r="AR7" s="50">
        <v>0</v>
      </c>
      <c r="AS7" s="50">
        <v>0</v>
      </c>
      <c r="AT7" s="50">
        <v>0</v>
      </c>
      <c r="AU7" s="50">
        <v>0</v>
      </c>
      <c r="AV7" s="50">
        <v>0</v>
      </c>
      <c r="AW7" s="50">
        <v>0</v>
      </c>
      <c r="AX7" s="50">
        <v>0</v>
      </c>
      <c r="AY7" s="50">
        <v>0</v>
      </c>
      <c r="AZ7" s="50">
        <v>0</v>
      </c>
      <c r="BA7" s="50">
        <v>0</v>
      </c>
      <c r="BB7" s="50">
        <v>0</v>
      </c>
      <c r="BC7" s="50">
        <v>0</v>
      </c>
      <c r="BD7" s="50">
        <v>0</v>
      </c>
      <c r="BE7" s="50">
        <v>0</v>
      </c>
      <c r="BF7" s="50">
        <v>0</v>
      </c>
      <c r="BG7" s="50">
        <v>0</v>
      </c>
      <c r="BH7" s="50">
        <v>0</v>
      </c>
      <c r="BI7" s="50">
        <v>0</v>
      </c>
      <c r="BJ7" s="50">
        <v>0</v>
      </c>
      <c r="BK7" s="50">
        <v>0</v>
      </c>
      <c r="BL7" s="50">
        <v>0</v>
      </c>
      <c r="BM7" s="50">
        <v>0</v>
      </c>
      <c r="BN7" s="50">
        <v>0</v>
      </c>
      <c r="BO7" s="50">
        <v>0</v>
      </c>
      <c r="BP7" s="50">
        <v>0</v>
      </c>
      <c r="BQ7" s="50">
        <v>0</v>
      </c>
      <c r="BR7" s="50">
        <v>0</v>
      </c>
      <c r="BS7" s="50">
        <v>0</v>
      </c>
      <c r="BT7" s="50">
        <v>0</v>
      </c>
      <c r="BU7" s="50">
        <v>0</v>
      </c>
      <c r="BV7" s="50">
        <v>0</v>
      </c>
      <c r="BW7" s="50">
        <v>0</v>
      </c>
      <c r="BX7" s="50">
        <v>0</v>
      </c>
      <c r="BY7" s="50">
        <v>0</v>
      </c>
    </row>
    <row r="8" spans="1:77" x14ac:dyDescent="0.25">
      <c r="A8" s="33">
        <v>2018</v>
      </c>
      <c r="B8" s="33" t="s">
        <v>95</v>
      </c>
      <c r="C8" s="33" t="s">
        <v>96</v>
      </c>
      <c r="D8" s="33" t="s">
        <v>97</v>
      </c>
      <c r="E8" s="33" t="s">
        <v>90</v>
      </c>
      <c r="F8" s="33" t="s">
        <v>98</v>
      </c>
      <c r="G8" s="34" t="s">
        <v>92</v>
      </c>
      <c r="H8" s="51">
        <v>40522</v>
      </c>
      <c r="I8" s="51">
        <v>43262</v>
      </c>
      <c r="J8" s="37" t="s">
        <v>99</v>
      </c>
      <c r="K8" s="38">
        <v>12</v>
      </c>
      <c r="L8" s="40">
        <v>11.4</v>
      </c>
      <c r="M8" s="40">
        <v>23.4</v>
      </c>
      <c r="N8" s="40">
        <v>0</v>
      </c>
      <c r="O8" s="40">
        <v>23.4</v>
      </c>
      <c r="P8" s="40">
        <v>20.61</v>
      </c>
      <c r="Q8" s="40">
        <v>1.05</v>
      </c>
      <c r="R8" s="40">
        <v>0</v>
      </c>
      <c r="S8" s="40">
        <v>45.059999999999995</v>
      </c>
      <c r="T8" s="40">
        <v>11.083</v>
      </c>
      <c r="U8" s="44">
        <v>11.4</v>
      </c>
      <c r="V8" s="44">
        <v>22.483000000000001</v>
      </c>
      <c r="W8" s="44">
        <v>0</v>
      </c>
      <c r="X8" s="44">
        <v>22.483000000000001</v>
      </c>
      <c r="Y8" s="44">
        <v>45.83</v>
      </c>
      <c r="Z8" s="44">
        <v>7.08</v>
      </c>
      <c r="AA8" s="44">
        <v>0</v>
      </c>
      <c r="AB8" s="44">
        <v>75.393000000000001</v>
      </c>
      <c r="AC8" s="45" t="s">
        <v>100</v>
      </c>
      <c r="AD8" s="46" t="s">
        <v>101</v>
      </c>
      <c r="AE8" s="46" t="s">
        <v>102</v>
      </c>
      <c r="AF8" s="47" t="s">
        <v>100</v>
      </c>
      <c r="AG8" s="48">
        <v>0</v>
      </c>
      <c r="AH8" s="48">
        <v>0</v>
      </c>
      <c r="AI8" s="49">
        <v>0</v>
      </c>
      <c r="AJ8" s="49">
        <v>0</v>
      </c>
      <c r="AK8" s="49">
        <v>0</v>
      </c>
      <c r="AL8" s="49">
        <v>0</v>
      </c>
      <c r="AM8" s="49">
        <v>0</v>
      </c>
      <c r="AN8" s="50">
        <v>0</v>
      </c>
      <c r="AO8" s="50">
        <v>0</v>
      </c>
      <c r="AP8" s="50">
        <v>0</v>
      </c>
      <c r="AQ8" s="50">
        <v>0</v>
      </c>
      <c r="AR8" s="50">
        <v>0</v>
      </c>
      <c r="AS8" s="50">
        <v>47.599999999999994</v>
      </c>
      <c r="AT8" s="50">
        <v>0</v>
      </c>
      <c r="AU8" s="50">
        <v>0</v>
      </c>
      <c r="AV8" s="50">
        <v>8.09</v>
      </c>
      <c r="AW8" s="50">
        <v>39.51</v>
      </c>
      <c r="AX8" s="50">
        <v>0</v>
      </c>
      <c r="AY8" s="50">
        <v>0</v>
      </c>
      <c r="AZ8" s="50">
        <v>0</v>
      </c>
      <c r="BA8" s="50">
        <v>0</v>
      </c>
      <c r="BB8" s="50">
        <v>0</v>
      </c>
      <c r="BC8" s="50">
        <v>0</v>
      </c>
      <c r="BD8" s="50">
        <v>0</v>
      </c>
      <c r="BE8" s="50">
        <v>0</v>
      </c>
      <c r="BF8" s="50">
        <v>0</v>
      </c>
      <c r="BG8" s="50">
        <v>0</v>
      </c>
      <c r="BH8" s="50">
        <v>0</v>
      </c>
      <c r="BI8" s="50">
        <v>0</v>
      </c>
      <c r="BJ8" s="50">
        <v>0</v>
      </c>
      <c r="BK8" s="50">
        <v>0</v>
      </c>
      <c r="BL8" s="50">
        <v>0</v>
      </c>
      <c r="BM8" s="50">
        <v>0</v>
      </c>
      <c r="BN8" s="50">
        <v>0</v>
      </c>
      <c r="BO8" s="50">
        <v>0</v>
      </c>
      <c r="BP8" s="50">
        <v>0</v>
      </c>
      <c r="BQ8" s="50">
        <v>0</v>
      </c>
      <c r="BR8" s="50">
        <v>0</v>
      </c>
      <c r="BS8" s="50">
        <v>0</v>
      </c>
      <c r="BT8" s="50">
        <v>0</v>
      </c>
      <c r="BU8" s="50">
        <v>0</v>
      </c>
      <c r="BV8" s="50">
        <v>0</v>
      </c>
      <c r="BW8" s="50">
        <v>0</v>
      </c>
      <c r="BX8" s="50">
        <v>0</v>
      </c>
      <c r="BY8" s="50">
        <v>0</v>
      </c>
    </row>
    <row r="9" spans="1:77" x14ac:dyDescent="0.25">
      <c r="A9" s="6"/>
      <c r="B9" s="3"/>
      <c r="C9" s="4"/>
      <c r="D9" s="6"/>
      <c r="E9" s="6"/>
      <c r="F9" s="6"/>
      <c r="G9" s="7"/>
      <c r="H9" s="7"/>
      <c r="I9" s="7"/>
      <c r="J9" s="7"/>
      <c r="K9" s="8"/>
      <c r="L9" s="6"/>
      <c r="M9" s="6"/>
      <c r="N9" s="6"/>
      <c r="O9" s="6"/>
      <c r="P9" s="6"/>
      <c r="Q9" s="6"/>
      <c r="R9" s="6"/>
      <c r="S9" s="6"/>
      <c r="T9" s="6"/>
      <c r="U9" s="6"/>
      <c r="V9" s="6"/>
      <c r="W9" s="6"/>
      <c r="X9" s="6"/>
      <c r="Y9" s="6"/>
      <c r="Z9" s="6"/>
      <c r="AA9" s="6"/>
      <c r="AB9" s="6"/>
      <c r="AC9" s="7"/>
      <c r="AD9" s="3"/>
      <c r="AE9" s="3"/>
      <c r="AF9" s="8"/>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row>
    <row r="10" spans="1:77" x14ac:dyDescent="0.25">
      <c r="A10" s="6"/>
      <c r="B10" s="3"/>
      <c r="C10" s="4"/>
      <c r="D10" s="6"/>
      <c r="E10" s="6"/>
      <c r="F10" s="6"/>
      <c r="G10" s="7"/>
      <c r="H10" s="7"/>
      <c r="I10" s="7"/>
      <c r="J10" s="7"/>
      <c r="K10" s="8"/>
      <c r="L10" s="6"/>
      <c r="M10" s="6"/>
      <c r="N10" s="6"/>
      <c r="O10" s="6"/>
      <c r="P10" s="6"/>
      <c r="Q10" s="6"/>
      <c r="R10" s="6"/>
      <c r="S10" s="6"/>
      <c r="T10" s="6"/>
      <c r="U10" s="6"/>
      <c r="V10" s="6"/>
      <c r="W10" s="6"/>
      <c r="X10" s="6"/>
      <c r="Y10" s="6"/>
      <c r="Z10" s="6"/>
      <c r="AA10" s="6"/>
      <c r="AB10" s="6"/>
      <c r="AC10" s="7"/>
      <c r="AD10" s="3"/>
      <c r="AE10" s="3"/>
      <c r="AF10" s="8"/>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row>
    <row r="11" spans="1:77" x14ac:dyDescent="0.25">
      <c r="A11" s="52">
        <v>2</v>
      </c>
      <c r="B11" s="52">
        <v>2</v>
      </c>
      <c r="C11" s="52">
        <v>2</v>
      </c>
      <c r="D11" s="52">
        <v>2</v>
      </c>
      <c r="E11" s="52">
        <v>2</v>
      </c>
      <c r="F11" s="52">
        <v>2</v>
      </c>
      <c r="G11" s="52">
        <v>2</v>
      </c>
      <c r="H11" s="52">
        <v>2</v>
      </c>
      <c r="I11" s="52">
        <v>2</v>
      </c>
      <c r="J11" s="53">
        <v>2</v>
      </c>
      <c r="K11" s="54">
        <v>12</v>
      </c>
      <c r="L11" s="52">
        <v>11.4</v>
      </c>
      <c r="M11" s="52">
        <v>26.4</v>
      </c>
      <c r="N11" s="52">
        <v>0</v>
      </c>
      <c r="O11" s="52">
        <v>26.4</v>
      </c>
      <c r="P11" s="52">
        <v>20.61</v>
      </c>
      <c r="Q11" s="52">
        <v>1.05</v>
      </c>
      <c r="R11" s="52">
        <v>0</v>
      </c>
      <c r="S11" s="52">
        <v>48.059999999999995</v>
      </c>
      <c r="T11" s="52">
        <v>11.083</v>
      </c>
      <c r="U11" s="52">
        <v>11.4</v>
      </c>
      <c r="V11" s="52">
        <v>25.483000000000001</v>
      </c>
      <c r="W11" s="52">
        <v>0</v>
      </c>
      <c r="X11" s="52">
        <v>25.483000000000001</v>
      </c>
      <c r="Y11" s="52">
        <v>45.83</v>
      </c>
      <c r="Z11" s="52">
        <v>7.08</v>
      </c>
      <c r="AA11" s="52">
        <v>0</v>
      </c>
      <c r="AB11" s="52">
        <v>78.393000000000001</v>
      </c>
      <c r="AC11" s="53">
        <v>2</v>
      </c>
      <c r="AD11" s="55">
        <v>1</v>
      </c>
      <c r="AE11" s="55">
        <v>1</v>
      </c>
      <c r="AF11" s="52">
        <v>2</v>
      </c>
      <c r="AG11" s="52">
        <v>0</v>
      </c>
      <c r="AH11" s="52">
        <v>0</v>
      </c>
      <c r="AI11" s="56">
        <v>0</v>
      </c>
      <c r="AJ11" s="52">
        <v>0</v>
      </c>
      <c r="AK11" s="52">
        <v>0</v>
      </c>
      <c r="AL11" s="52">
        <v>0</v>
      </c>
      <c r="AM11" s="52">
        <v>0</v>
      </c>
      <c r="AN11" s="52">
        <v>0</v>
      </c>
      <c r="AO11" s="52">
        <v>0</v>
      </c>
      <c r="AP11" s="52">
        <v>0</v>
      </c>
      <c r="AQ11" s="52">
        <v>0</v>
      </c>
      <c r="AR11" s="52">
        <v>0</v>
      </c>
      <c r="AS11" s="52">
        <v>47.599999999999994</v>
      </c>
      <c r="AT11" s="52">
        <v>0</v>
      </c>
      <c r="AU11" s="52">
        <v>0</v>
      </c>
      <c r="AV11" s="52">
        <v>8.09</v>
      </c>
      <c r="AW11" s="52">
        <v>39.51</v>
      </c>
      <c r="AX11" s="52">
        <v>0</v>
      </c>
      <c r="AY11" s="56">
        <v>0</v>
      </c>
      <c r="AZ11" s="56">
        <v>0</v>
      </c>
      <c r="BA11" s="52">
        <v>0</v>
      </c>
      <c r="BB11" s="52">
        <v>0</v>
      </c>
      <c r="BC11" s="52">
        <v>0</v>
      </c>
      <c r="BD11" s="52">
        <v>0</v>
      </c>
      <c r="BE11" s="52">
        <v>0</v>
      </c>
      <c r="BF11" s="52">
        <v>0</v>
      </c>
      <c r="BG11" s="52">
        <v>0</v>
      </c>
      <c r="BH11" s="52">
        <v>0</v>
      </c>
      <c r="BI11" s="52">
        <v>0</v>
      </c>
      <c r="BJ11" s="52">
        <v>0</v>
      </c>
      <c r="BK11" s="52">
        <v>0</v>
      </c>
      <c r="BL11" s="52">
        <v>0</v>
      </c>
      <c r="BM11" s="52">
        <v>0</v>
      </c>
      <c r="BN11" s="52">
        <v>0</v>
      </c>
      <c r="BO11" s="52">
        <v>0</v>
      </c>
      <c r="BP11" s="52">
        <v>0</v>
      </c>
      <c r="BQ11" s="52">
        <v>0</v>
      </c>
      <c r="BR11" s="52">
        <v>0</v>
      </c>
      <c r="BS11" s="52">
        <v>0</v>
      </c>
      <c r="BT11" s="52">
        <v>0</v>
      </c>
      <c r="BU11" s="52">
        <v>0</v>
      </c>
      <c r="BV11" s="52">
        <v>0</v>
      </c>
      <c r="BW11" s="52">
        <v>0</v>
      </c>
      <c r="BX11" s="52">
        <v>0</v>
      </c>
      <c r="BY11" s="52">
        <v>0</v>
      </c>
    </row>
    <row r="12" spans="1:77" x14ac:dyDescent="0.25">
      <c r="A12" s="6"/>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x14ac:dyDescent="0.25">
      <c r="A13" s="6" t="s">
        <v>103</v>
      </c>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x14ac:dyDescent="0.25">
      <c r="A14" s="6" t="s">
        <v>104</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x14ac:dyDescent="0.25">
      <c r="A15" s="6" t="s">
        <v>105</v>
      </c>
      <c r="B15" s="3"/>
      <c r="C15" s="4"/>
      <c r="D15" s="6"/>
      <c r="E15" s="6"/>
      <c r="F15" s="6"/>
      <c r="G15" s="7"/>
      <c r="H15" s="7"/>
      <c r="I15" s="7"/>
      <c r="J15" s="7"/>
      <c r="K15" s="8"/>
      <c r="L15" s="6"/>
      <c r="M15" s="6"/>
      <c r="N15" s="6"/>
      <c r="O15" s="6"/>
      <c r="P15" s="6"/>
      <c r="Q15" s="6"/>
      <c r="R15" s="6"/>
      <c r="S15" s="6"/>
      <c r="T15" s="6"/>
      <c r="U15" s="6"/>
      <c r="V15" s="6"/>
      <c r="W15" s="6"/>
      <c r="X15" s="6"/>
      <c r="Y15" s="6"/>
      <c r="Z15" s="6"/>
      <c r="AA15" s="6"/>
      <c r="AB15" s="6"/>
      <c r="AC15" s="7"/>
      <c r="AD15" s="3"/>
      <c r="AE15" s="3"/>
      <c r="AF15" s="8"/>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x14ac:dyDescent="0.25">
      <c r="A16" s="6" t="s">
        <v>106</v>
      </c>
    </row>
    <row r="17" spans="1:1" x14ac:dyDescent="0.25">
      <c r="A17" s="6" t="s">
        <v>107</v>
      </c>
    </row>
    <row r="18" spans="1:1" x14ac:dyDescent="0.25">
      <c r="A18" s="6"/>
    </row>
    <row r="19" spans="1:1" x14ac:dyDescent="0.25">
      <c r="A19" s="6" t="s">
        <v>108</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39F4-5B10-C64F-9340-72ECEE5D2F06}">
  <dimension ref="A1:D16"/>
  <sheetViews>
    <sheetView zoomScale="135" workbookViewId="0"/>
  </sheetViews>
  <sheetFormatPr defaultColWidth="10.796875" defaultRowHeight="15.6" x14ac:dyDescent="0.3"/>
  <cols>
    <col min="1" max="2" width="10.796875" style="71"/>
    <col min="3" max="3" width="58.296875" style="71" customWidth="1"/>
    <col min="4" max="4" width="13.69921875" style="71" customWidth="1"/>
    <col min="5" max="16384" width="10.796875" style="71"/>
  </cols>
  <sheetData>
    <row r="1" spans="1:4" x14ac:dyDescent="0.3">
      <c r="A1" s="62" t="s">
        <v>0</v>
      </c>
      <c r="B1" s="69"/>
      <c r="C1" s="70"/>
      <c r="D1" s="69"/>
    </row>
    <row r="2" spans="1:4" x14ac:dyDescent="0.3">
      <c r="A2" s="62" t="s">
        <v>121</v>
      </c>
      <c r="B2" s="69"/>
      <c r="C2" s="70"/>
      <c r="D2" s="69"/>
    </row>
    <row r="3" spans="1:4" x14ac:dyDescent="0.3">
      <c r="A3" s="62" t="s">
        <v>110</v>
      </c>
      <c r="B3" s="69"/>
      <c r="C3" s="70"/>
      <c r="D3" s="69"/>
    </row>
    <row r="4" spans="1:4" x14ac:dyDescent="0.3">
      <c r="A4" s="9" t="s">
        <v>122</v>
      </c>
      <c r="B4" s="69"/>
      <c r="C4" s="70"/>
      <c r="D4" s="69"/>
    </row>
    <row r="5" spans="1:4" x14ac:dyDescent="0.3">
      <c r="A5" s="72"/>
      <c r="B5" s="73"/>
      <c r="C5" s="70"/>
      <c r="D5" s="69"/>
    </row>
    <row r="6" spans="1:4" x14ac:dyDescent="0.3">
      <c r="A6" s="74" t="s">
        <v>112</v>
      </c>
      <c r="B6" s="74" t="s">
        <v>113</v>
      </c>
      <c r="C6" s="75" t="s">
        <v>114</v>
      </c>
      <c r="D6" s="74" t="s">
        <v>116</v>
      </c>
    </row>
    <row r="7" spans="1:4" s="79" customFormat="1" x14ac:dyDescent="0.3">
      <c r="A7" s="76" t="s">
        <v>117</v>
      </c>
      <c r="B7" s="76"/>
      <c r="C7" s="77"/>
      <c r="D7" s="78"/>
    </row>
    <row r="8" spans="1:4" ht="15" customHeight="1" x14ac:dyDescent="0.3">
      <c r="A8" s="80" t="s">
        <v>134</v>
      </c>
      <c r="B8" s="81"/>
      <c r="C8" s="82"/>
      <c r="D8" s="83"/>
    </row>
    <row r="9" spans="1:4" ht="28.05" customHeight="1" x14ac:dyDescent="0.3">
      <c r="A9" s="84" t="s">
        <v>131</v>
      </c>
      <c r="B9" s="81" t="s">
        <v>123</v>
      </c>
      <c r="C9" s="82" t="s">
        <v>132</v>
      </c>
      <c r="D9" s="83">
        <v>1</v>
      </c>
    </row>
    <row r="10" spans="1:4" ht="15" customHeight="1" x14ac:dyDescent="0.3">
      <c r="A10" s="84" t="s">
        <v>135</v>
      </c>
      <c r="B10" s="81" t="s">
        <v>123</v>
      </c>
      <c r="C10" s="82" t="s">
        <v>136</v>
      </c>
      <c r="D10" s="83">
        <v>2</v>
      </c>
    </row>
    <row r="11" spans="1:4" ht="15" customHeight="1" x14ac:dyDescent="0.3">
      <c r="A11" s="85" t="s">
        <v>119</v>
      </c>
      <c r="B11" s="85"/>
      <c r="C11" s="86"/>
      <c r="D11" s="87" t="s">
        <v>118</v>
      </c>
    </row>
    <row r="12" spans="1:4" ht="15" customHeight="1" x14ac:dyDescent="0.3">
      <c r="A12" s="76" t="s">
        <v>120</v>
      </c>
      <c r="B12" s="76"/>
      <c r="C12" s="77"/>
      <c r="D12" s="78"/>
    </row>
    <row r="13" spans="1:4" ht="15" customHeight="1" x14ac:dyDescent="0.3">
      <c r="A13" s="80" t="s">
        <v>137</v>
      </c>
      <c r="B13" s="81"/>
      <c r="C13" s="82"/>
      <c r="D13" s="83"/>
    </row>
    <row r="14" spans="1:4" s="79" customFormat="1" ht="28.95" customHeight="1" x14ac:dyDescent="0.3">
      <c r="A14" s="84" t="s">
        <v>131</v>
      </c>
      <c r="B14" s="81" t="s">
        <v>123</v>
      </c>
      <c r="C14" s="82" t="s">
        <v>132</v>
      </c>
      <c r="D14" s="83">
        <v>7</v>
      </c>
    </row>
    <row r="16" spans="1:4" x14ac:dyDescent="0.3">
      <c r="A16" s="105" t="s">
        <v>133</v>
      </c>
    </row>
  </sheetData>
  <hyperlinks>
    <hyperlink ref="A4" r:id="rId1" xr:uid="{B6427953-4AFB-F44C-9D99-4F6431EFA099}"/>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0EE5A-E934-4E4B-9E0C-F95B4F56F11D}">
  <dimension ref="A1:G9"/>
  <sheetViews>
    <sheetView tabSelected="1" zoomScale="135" workbookViewId="0">
      <selection activeCell="C9" sqref="C9"/>
    </sheetView>
  </sheetViews>
  <sheetFormatPr defaultColWidth="10.796875" defaultRowHeight="15.6" x14ac:dyDescent="0.3"/>
  <cols>
    <col min="1" max="1" width="13.296875" style="71" customWidth="1"/>
    <col min="2" max="2" width="10.796875" style="71"/>
    <col min="3" max="3" width="54.19921875" style="71" customWidth="1"/>
    <col min="4" max="4" width="13.69921875" style="71" customWidth="1"/>
    <col min="5" max="16384" width="10.796875" style="71"/>
  </cols>
  <sheetData>
    <row r="1" spans="1:7" x14ac:dyDescent="0.3">
      <c r="A1" s="62" t="s">
        <v>0</v>
      </c>
      <c r="B1" s="69"/>
      <c r="C1" s="70"/>
      <c r="D1" s="69"/>
    </row>
    <row r="2" spans="1:7" x14ac:dyDescent="0.3">
      <c r="A2" s="62"/>
      <c r="B2" s="69"/>
      <c r="C2" s="70"/>
      <c r="D2" s="69"/>
    </row>
    <row r="3" spans="1:7" x14ac:dyDescent="0.3">
      <c r="A3" s="88">
        <v>2021</v>
      </c>
      <c r="B3" s="69"/>
      <c r="C3" s="70"/>
      <c r="D3" s="69"/>
    </row>
    <row r="4" spans="1:7" x14ac:dyDescent="0.3">
      <c r="A4" s="89" t="s">
        <v>124</v>
      </c>
      <c r="B4" s="90" t="s">
        <v>113</v>
      </c>
      <c r="C4" s="90" t="s">
        <v>125</v>
      </c>
      <c r="D4" s="91" t="s">
        <v>126</v>
      </c>
      <c r="E4" s="91" t="s">
        <v>127</v>
      </c>
      <c r="F4" s="91" t="s">
        <v>128</v>
      </c>
      <c r="G4" s="92" t="s">
        <v>129</v>
      </c>
    </row>
    <row r="5" spans="1:7" x14ac:dyDescent="0.3">
      <c r="A5" s="93" t="s">
        <v>130</v>
      </c>
      <c r="B5" s="94"/>
      <c r="C5" s="95"/>
      <c r="D5" s="96"/>
      <c r="E5" s="69"/>
      <c r="F5" s="69"/>
      <c r="G5" s="97"/>
    </row>
    <row r="6" spans="1:7" ht="27.6" x14ac:dyDescent="0.3">
      <c r="A6" s="98" t="s">
        <v>131</v>
      </c>
      <c r="B6" s="81" t="s">
        <v>123</v>
      </c>
      <c r="C6" s="82" t="s">
        <v>132</v>
      </c>
      <c r="D6" s="99">
        <v>1</v>
      </c>
      <c r="E6" s="99">
        <v>0</v>
      </c>
      <c r="F6" s="99">
        <v>7</v>
      </c>
      <c r="G6" s="97">
        <f>SUM(D6:F6)</f>
        <v>8</v>
      </c>
    </row>
    <row r="7" spans="1:7" ht="27.6" x14ac:dyDescent="0.3">
      <c r="A7" s="103" t="s">
        <v>135</v>
      </c>
      <c r="B7" s="104" t="s">
        <v>123</v>
      </c>
      <c r="C7" s="100" t="s">
        <v>136</v>
      </c>
      <c r="D7" s="101">
        <v>2</v>
      </c>
      <c r="E7" s="101">
        <v>0</v>
      </c>
      <c r="F7" s="101">
        <v>0</v>
      </c>
      <c r="G7" s="102">
        <f t="shared" ref="G7" si="0">SUM(D7:F7)</f>
        <v>2</v>
      </c>
    </row>
    <row r="9" spans="1:7" x14ac:dyDescent="0.3">
      <c r="A9" s="71" t="s">
        <v>138</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C3CB-4BB4-A14F-88E1-528E0E708D44}">
  <dimension ref="A1:E9"/>
  <sheetViews>
    <sheetView zoomScale="135" workbookViewId="0">
      <selection activeCell="G12" sqref="G12"/>
    </sheetView>
  </sheetViews>
  <sheetFormatPr defaultColWidth="10.796875" defaultRowHeight="15.6" x14ac:dyDescent="0.3"/>
  <cols>
    <col min="1" max="2" width="10.796875" style="59"/>
    <col min="3" max="3" width="54.19921875" style="59" customWidth="1"/>
    <col min="4" max="16384" width="10.796875" style="59"/>
  </cols>
  <sheetData>
    <row r="1" spans="1:5" x14ac:dyDescent="0.3">
      <c r="A1" s="62" t="s">
        <v>0</v>
      </c>
      <c r="B1" s="57"/>
      <c r="C1" s="58"/>
      <c r="D1" s="57"/>
      <c r="E1" s="57"/>
    </row>
    <row r="2" spans="1:5" x14ac:dyDescent="0.3">
      <c r="A2" s="62" t="s">
        <v>109</v>
      </c>
      <c r="B2" s="57"/>
      <c r="C2" s="58"/>
      <c r="D2" s="57"/>
      <c r="E2" s="57"/>
    </row>
    <row r="3" spans="1:5" x14ac:dyDescent="0.3">
      <c r="A3" s="62" t="s">
        <v>110</v>
      </c>
      <c r="B3" s="57"/>
      <c r="C3" s="58"/>
      <c r="D3" s="57"/>
      <c r="E3" s="57"/>
    </row>
    <row r="4" spans="1:5" x14ac:dyDescent="0.3">
      <c r="A4" s="63" t="s">
        <v>111</v>
      </c>
      <c r="B4" s="57"/>
      <c r="C4" s="58"/>
      <c r="D4" s="57"/>
      <c r="E4" s="57"/>
    </row>
    <row r="5" spans="1:5" x14ac:dyDescent="0.3">
      <c r="A5" s="60"/>
      <c r="B5" s="61"/>
      <c r="C5" s="58"/>
      <c r="D5" s="57"/>
      <c r="E5" s="57"/>
    </row>
    <row r="6" spans="1:5" x14ac:dyDescent="0.3">
      <c r="A6" s="64" t="s">
        <v>112</v>
      </c>
      <c r="B6" s="64" t="s">
        <v>113</v>
      </c>
      <c r="C6" s="65" t="s">
        <v>114</v>
      </c>
      <c r="D6" s="64" t="s">
        <v>115</v>
      </c>
      <c r="E6" s="64" t="s">
        <v>116</v>
      </c>
    </row>
    <row r="7" spans="1:5" x14ac:dyDescent="0.3">
      <c r="A7" s="66" t="s">
        <v>117</v>
      </c>
      <c r="B7" s="66"/>
      <c r="C7" s="67" t="s">
        <v>118</v>
      </c>
      <c r="D7" s="68" t="s">
        <v>118</v>
      </c>
      <c r="E7" s="68" t="s">
        <v>118</v>
      </c>
    </row>
    <row r="8" spans="1:5" ht="15" customHeight="1" x14ac:dyDescent="0.3">
      <c r="A8" s="66" t="s">
        <v>119</v>
      </c>
      <c r="B8" s="66"/>
      <c r="C8" s="67" t="s">
        <v>118</v>
      </c>
      <c r="D8" s="68" t="s">
        <v>118</v>
      </c>
      <c r="E8" s="68" t="s">
        <v>118</v>
      </c>
    </row>
    <row r="9" spans="1:5" ht="15" customHeight="1" x14ac:dyDescent="0.3">
      <c r="A9" s="66" t="s">
        <v>120</v>
      </c>
      <c r="B9" s="66"/>
      <c r="C9" s="67" t="s">
        <v>118</v>
      </c>
      <c r="D9" s="68" t="s">
        <v>118</v>
      </c>
      <c r="E9" s="68" t="s">
        <v>118</v>
      </c>
    </row>
  </sheetData>
  <hyperlinks>
    <hyperlink ref="A4" r:id="rId1" xr:uid="{B50225D0-B404-AC4A-96F2-4C7379A3E4D2}"/>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BA66C4-6DA6-451D-B4C5-CAB4404445A2}">
  <ds:schemaRefs>
    <ds:schemaRef ds:uri="http://schemas.microsoft.com/sharepoint/v3/contenttype/forms"/>
  </ds:schemaRefs>
</ds:datastoreItem>
</file>

<file path=customXml/itemProps2.xml><?xml version="1.0" encoding="utf-8"?>
<ds:datastoreItem xmlns:ds="http://schemas.openxmlformats.org/officeDocument/2006/customXml" ds:itemID="{4749DB43-4323-461F-88AC-0BF49F9D2D23}">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600e8ff9-9ee0-49b5-be24-8a4cae0e22ab"/>
    <ds:schemaRef ds:uri="a4fb19f8-e303-47ed-b2f8-d8a5044c492f"/>
    <ds:schemaRef ds:uri="http://purl.org/dc/terms/"/>
    <ds:schemaRef ds:uri="c1fdd505-2570-46c2-bd04-3e0f2d874cf5"/>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E159FC65-4B42-44A1-9005-CCCB0001B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2021</vt:lpstr>
      <vt:lpstr>2021 Aggregate</vt:lpstr>
      <vt:lpstr>2019</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Vivian Santos Francisco</cp:lastModifiedBy>
  <cp:revision/>
  <dcterms:created xsi:type="dcterms:W3CDTF">2019-04-10T05:51:35Z</dcterms:created>
  <dcterms:modified xsi:type="dcterms:W3CDTF">2024-05-22T06:06:04Z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ContentGroup">
    <vt:lpwstr>3;#SPD|9a9a4b60-d9f6-4f48-88d9-fa0c32663524</vt:lpwstr>
  </property>
  <property fmtid="{D5CDD505-2E9C-101B-9397-08002B2CF9AE}" pid="11" name="ADBSector">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y fmtid="{D5CDD505-2E9C-101B-9397-08002B2CF9AE}" pid="17" name="MSIP_Label_817d4574-7375-4d17-b29c-6e4c6df0fcb0_Enabled">
    <vt:lpwstr>true</vt:lpwstr>
  </property>
  <property fmtid="{D5CDD505-2E9C-101B-9397-08002B2CF9AE}" pid="18" name="MSIP_Label_817d4574-7375-4d17-b29c-6e4c6df0fcb0_SetDate">
    <vt:lpwstr>2024-05-22T06:06:04Z</vt:lpwstr>
  </property>
  <property fmtid="{D5CDD505-2E9C-101B-9397-08002B2CF9AE}" pid="19" name="MSIP_Label_817d4574-7375-4d17-b29c-6e4c6df0fcb0_Method">
    <vt:lpwstr>Standard</vt:lpwstr>
  </property>
  <property fmtid="{D5CDD505-2E9C-101B-9397-08002B2CF9AE}" pid="20" name="MSIP_Label_817d4574-7375-4d17-b29c-6e4c6df0fcb0_Name">
    <vt:lpwstr>ADB Internal</vt:lpwstr>
  </property>
  <property fmtid="{D5CDD505-2E9C-101B-9397-08002B2CF9AE}" pid="21" name="MSIP_Label_817d4574-7375-4d17-b29c-6e4c6df0fcb0_SiteId">
    <vt:lpwstr>9495d6bb-41c2-4c58-848f-92e52cf3d640</vt:lpwstr>
  </property>
  <property fmtid="{D5CDD505-2E9C-101B-9397-08002B2CF9AE}" pid="22" name="MSIP_Label_817d4574-7375-4d17-b29c-6e4c6df0fcb0_ActionId">
    <vt:lpwstr>a461b1e2-0c15-413e-96dc-807749997558</vt:lpwstr>
  </property>
  <property fmtid="{D5CDD505-2E9C-101B-9397-08002B2CF9AE}" pid="23" name="MSIP_Label_817d4574-7375-4d17-b29c-6e4c6df0fcb0_ContentBits">
    <vt:lpwstr>2</vt:lpwstr>
  </property>
  <property fmtid="{D5CDD505-2E9C-101B-9397-08002B2CF9AE}" pid="24" name="MediaServiceImageTags">
    <vt:lpwstr/>
  </property>
</Properties>
</file>