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DF1071E3FBAB3EC1A42C6C4EFC63BC30444F4544" xr6:coauthVersionLast="47" xr6:coauthVersionMax="47" xr10:uidLastSave="{0ACDE01D-38F5-429F-A089-3F2F4319A156}"/>
  <bookViews>
    <workbookView xWindow="-120" yWindow="-120" windowWidth="20730" windowHeight="1116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Approval'!$A$1:$Y$32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G15" i="34" s="1"/>
  <c r="F11" i="34"/>
  <c r="E11" i="34"/>
  <c r="D11" i="34"/>
  <c r="C11" i="34"/>
  <c r="H9" i="34"/>
  <c r="H8" i="34" s="1"/>
  <c r="G8" i="34"/>
  <c r="F8" i="34"/>
  <c r="E8" i="34"/>
  <c r="D8" i="34"/>
  <c r="C8" i="34"/>
  <c r="C15" i="34" s="1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F14" i="20"/>
  <c r="E14" i="20"/>
  <c r="J13" i="20"/>
  <c r="J12" i="20"/>
  <c r="J11" i="20"/>
  <c r="J10" i="20"/>
  <c r="J9" i="20"/>
  <c r="F7" i="20"/>
  <c r="F43" i="20" s="1"/>
  <c r="E7" i="20"/>
  <c r="C8" i="31"/>
  <c r="C17" i="31" s="1"/>
  <c r="D8" i="31"/>
  <c r="D17" i="31"/>
  <c r="E8" i="31"/>
  <c r="E17" i="3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F48" i="16" s="1"/>
  <c r="E18" i="16"/>
  <c r="J16" i="16"/>
  <c r="J12" i="16" s="1"/>
  <c r="J14" i="16"/>
  <c r="F12" i="16"/>
  <c r="E12" i="16"/>
  <c r="J10" i="16"/>
  <c r="J6" i="16" s="1"/>
  <c r="F6" i="16"/>
  <c r="E6" i="16"/>
  <c r="E48" i="16" s="1"/>
  <c r="J28" i="13"/>
  <c r="J27" i="13"/>
  <c r="J26" i="13"/>
  <c r="J25" i="13"/>
  <c r="J24" i="13"/>
  <c r="J23" i="13"/>
  <c r="J18" i="13" s="1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9" i="30" s="1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35" i="20"/>
  <c r="J28" i="26"/>
  <c r="J21" i="26"/>
  <c r="J14" i="20"/>
  <c r="J24" i="16"/>
  <c r="H30" i="13"/>
  <c r="I30" i="13"/>
  <c r="G23" i="30" l="1"/>
  <c r="F29" i="24"/>
  <c r="F23" i="12"/>
  <c r="E43" i="20"/>
  <c r="G43" i="20"/>
  <c r="L27" i="10"/>
  <c r="F45" i="19"/>
  <c r="G49" i="26"/>
  <c r="J48" i="16"/>
  <c r="J7" i="20"/>
  <c r="H43" i="20"/>
  <c r="F23" i="30"/>
  <c r="D15" i="34"/>
  <c r="F15" i="34"/>
  <c r="J30" i="13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<sst xmlns="http://schemas.openxmlformats.org/spreadsheetml/2006/main" count="516" uniqueCount="138">
  <si>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</si>
  <si>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</si>
  <si>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</si>
  <si>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</si>
  <si>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</si>
  <si>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</si>
  <si>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</si>
  <si>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</si>
  <si>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</si>
  <si>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</si>
  <si>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</si>
  <si>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</si>
  <si>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</si>
  <si>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</si>
  <si>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</si>
  <si>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</si>
  <si>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</si>
  <si>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</si>
  <si>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</si>
  <si>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</si>
  <si>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</si>
  <si>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</si>
  <si>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</si>
  <si>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</si>
  <si>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</si>
  <si>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</si>
  <si>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</si>
  <si>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</si>
  <si>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</si>
  <si>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</si>
  <si>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</si>
  <si>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</si>
  <si>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</si>
  <si>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</si>
  <si>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</si>
  <si>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</si>
  <si>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</si>
  <si>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</si>
  <si>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</si>
  <si>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</si>
  <si>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</si>
  <si>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</si>
  <si>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</si>
  <si>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</si>
  <si>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</si>
  <si>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</si>
  <si>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</si>
  <si>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</si>
  <si>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</si>
  <si>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</si>
  <si>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</si>
  <si>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</si>
  <si>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</si>
  <si>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</si>
  <si>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</si>
  <si>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</si>
  <si>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</si>
  <si>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</si>
  <si>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</si>
  <si>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</si>
  <si>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</si>
  <si>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</si>
  <si>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</si>
  <si>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</si>
  <si>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</si>
  <si>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</si>
  <si>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</si>
  <si>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</si>
  <si>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</si>
  <si>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</si>
  <si>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</si>
  <si>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</si>
  <si>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</si>
  <si>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</si>
  <si>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</si>
  <si>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</si>
  <si>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</si>
  <si>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</si>
  <si>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</si>
  <si>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</si>
  <si>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</si>
  <si>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</si>
  <si>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</si>
  <si>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</si>
  <si>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</si>
  <si>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</si>
  <si>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</si>
  <si>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</si>
  <si>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</si>
  <si>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</si>
  <si>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</si>
  <si>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</si>
  <si>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</si>
  <si>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</si>
  <si>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</si>
  <si>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</si>
  <si>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</si>
  <si>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</si>
  <si>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</si>
  <si>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</si>
  <si>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</si>
  <si>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</si>
  <si>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</si>
  <si>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</si>
  <si>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</si>
  <si>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</si>
  <si>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</si>
  <si>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</si>
  <si>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</si>
  <si>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</si>
  <si>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</si>
  <si>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</si>
  <si>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</si>
  <si>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</si>
  <si>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</si>
  <si>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</si>
  <si>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</si>
  <si>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Note: Numbers may not sum precisely because of rounding.</t>
  </si>
  <si>
    <t>China, People’s Republic of</t>
  </si>
  <si>
    <t>COL</t>
  </si>
  <si>
    <t>ADB Special Funds</t>
  </si>
  <si>
    <t>TAS</t>
  </si>
  <si>
    <t>–</t>
  </si>
  <si>
    <t xml:space="preserve">– </t>
  </si>
  <si>
    <t>Top Recipients by Commitment including Cofinancing, 2023</t>
  </si>
  <si>
    <t>Lao PDR</t>
  </si>
  <si>
    <r>
      <t>3.3</t>
    </r>
    <r>
      <rPr>
        <vertAlign val="superscript"/>
        <sz val="10"/>
        <rFont val="Arial"/>
        <family val="2"/>
      </rPr>
      <t>c</t>
    </r>
  </si>
  <si>
    <r>
      <t>770.3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</si>
  <si>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Trade and Supply Chain Finance Program supply chain finance commitments are reported under recipient countries, even when the borrower is incorporated elsewhere.</t>
    </r>
  </si>
  <si>
    <t>– = nil; 0.0 = less than $50,000; ADB = Asian Development Bank; ADF = Asian Development Fund; COL = concessional ordinary capital resources; DMC = developing member country; Lao PDR = Lao People’s Democratic Republic; MFP = Microfinance Program; 
OCR = regular ordinary capital resources; TA = technical assistance; TAS = Transaction Advisory Services; TASF = Technical Assistance Special Fund; TSCFP = Trade and Supply Chain Finance Program.</t>
  </si>
  <si>
    <t>Loan</t>
  </si>
  <si>
    <t>Equity Investment</t>
  </si>
  <si>
    <t>Guarantee</t>
  </si>
  <si>
    <r>
      <t>TSCFP 
and MFP</t>
    </r>
    <r>
      <rPr>
        <vertAlign val="superscript"/>
        <sz val="10"/>
        <rFont val="Arial"/>
        <family val="2"/>
      </rPr>
      <t>a</t>
    </r>
  </si>
  <si>
    <t>Grant</t>
  </si>
  <si>
    <t>TA Grant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</si>
  <si>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a $10 million grant to the Lao PDR, a $1 million grant to Nepal, and a $1 million grant to Maldives under the ADF private sector window managed by ADB.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</si>
  <si>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Consists of a $2 million guarantee to the Kyrgyz Republic and a $1 million guarantee to Nepal under the ADF private sector window managed by ADB.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</si>
</sst>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  <numFmt numFmtId="169" formatCode="#,##0.0_);\(#,##0.0\)"/>
    <numFmt numFmtId="170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36" fillId="8" borderId="0" xfId="0" applyFont="1" applyFill="1" applyAlignment="1">
      <alignment horizontal="right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0" fontId="6" fillId="8" borderId="0" xfId="0" applyFont="1" applyFill="1" applyAlignment="1">
      <alignment vertical="top"/>
    </xf>
    <xf numFmtId="165" fontId="6" fillId="8" borderId="0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69" fontId="6" fillId="8" borderId="0" xfId="3" applyNumberFormat="1" applyFont="1" applyFill="1" applyBorder="1" applyAlignment="1">
      <alignment horizontal="right" vertical="top" indent="1"/>
    </xf>
    <xf numFmtId="169" fontId="35" fillId="8" borderId="9" xfId="3" applyNumberFormat="1" applyFont="1" applyFill="1" applyBorder="1" applyAlignment="1">
      <alignment horizontal="right" vertical="top" indent="1"/>
    </xf>
    <xf numFmtId="168" fontId="6" fillId="8" borderId="0" xfId="3" applyNumberFormat="1" applyFont="1" applyFill="1" applyBorder="1" applyAlignment="1">
      <alignment horizontal="right" vertical="top"/>
    </xf>
    <xf numFmtId="168" fontId="35" fillId="8" borderId="9" xfId="3" applyNumberFormat="1" applyFont="1" applyFill="1" applyBorder="1" applyAlignment="1">
      <alignment horizontal="right" vertical="top"/>
    </xf>
    <xf numFmtId="169" fontId="6" fillId="8" borderId="0" xfId="3" applyNumberFormat="1" applyFont="1" applyFill="1" applyBorder="1" applyAlignment="1">
      <alignment horizontal="right" vertical="top"/>
    </xf>
    <xf numFmtId="169" fontId="35" fillId="8" borderId="9" xfId="3" applyNumberFormat="1" applyFont="1" applyFill="1" applyBorder="1" applyAlignment="1">
      <alignment horizontal="right" vertical="top"/>
    </xf>
    <xf numFmtId="164" fontId="6" fillId="8" borderId="0" xfId="3" applyNumberFormat="1" applyFont="1" applyFill="1" applyBorder="1" applyAlignment="1">
      <alignment horizontal="right" vertical="top" indent="1"/>
    </xf>
    <xf numFmtId="164" fontId="35" fillId="8" borderId="9" xfId="3" applyNumberFormat="1" applyFont="1" applyFill="1" applyBorder="1" applyAlignment="1">
      <alignment horizontal="right" vertical="top" indent="1"/>
    </xf>
    <xf numFmtId="170" fontId="6" fillId="8" borderId="0" xfId="3" applyNumberFormat="1" applyFont="1" applyFill="1" applyBorder="1" applyAlignment="1">
      <alignment horizontal="right" vertical="top"/>
    </xf>
    <xf numFmtId="170" fontId="35" fillId="8" borderId="9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Alignment="1">
      <alignment horizontal="right"/>
    </xf>
    <xf numFmtId="166" fontId="6" fillId="8" borderId="0" xfId="3" applyNumberFormat="1" applyFont="1" applyFill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0" fontId="6" fillId="8" borderId="0" xfId="52" applyFont="1" applyFill="1"/>
    <xf numFmtId="0" fontId="6" fillId="8" borderId="0" xfId="20" applyFont="1" applyFill="1" applyAlignment="1">
      <alignment horizontal="left"/>
    </xf>
    <xf numFmtId="0" fontId="6" fillId="8" borderId="0" xfId="53" applyFont="1" applyFill="1"/>
    <xf numFmtId="169" fontId="6" fillId="8" borderId="0" xfId="3" applyNumberFormat="1" applyFont="1" applyFill="1" applyAlignment="1">
      <alignment horizontal="right" indent="1"/>
    </xf>
    <xf numFmtId="169" fontId="35" fillId="8" borderId="11" xfId="3" applyNumberFormat="1" applyFont="1" applyFill="1" applyBorder="1" applyAlignment="1">
      <alignment horizontal="right" indent="1"/>
    </xf>
    <xf numFmtId="0" fontId="35" fillId="8" borderId="8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0" xfId="0" applyFont="1" applyFill="1" applyAlignment="1">
      <alignment horizontal="center"/>
    </xf>
    <xf numFmtId="0" fontId="35" fillId="8" borderId="11" xfId="0" applyFont="1" applyFill="1" applyBorder="1" applyAlignment="1">
      <alignment horizontal="center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4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7" builtinId="9" customBuiltin="1"/>
    <cellStyle name="Grey" xfId="16" xr:uid="{00000000-0005-0000-0000-00000C000000}"/>
    <cellStyle name="Hyperlink" xfId="35" builtinId="8" customBuilti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11" xfId="38" xr:uid="{00000000-0005-0000-0000-000012000000}"/>
    <cellStyle name="Normal 12" xfId="41" xr:uid="{00000000-0005-0000-0000-000013000000}"/>
    <cellStyle name="Normal 13" xfId="46" xr:uid="{00000000-0005-0000-0000-000014000000}"/>
    <cellStyle name="Normal 14" xfId="45" xr:uid="{00000000-0005-0000-0000-000015000000}"/>
    <cellStyle name="Normal 15" xfId="40" xr:uid="{00000000-0005-0000-0000-000016000000}"/>
    <cellStyle name="Normal 16" xfId="39" xr:uid="{00000000-0005-0000-0000-000017000000}"/>
    <cellStyle name="Normal 17" xfId="42" xr:uid="{00000000-0005-0000-0000-000018000000}"/>
    <cellStyle name="Normal 18" xfId="47" xr:uid="{00000000-0005-0000-0000-000019000000}"/>
    <cellStyle name="Normal 19" xfId="48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2 4" xfId="44" xr:uid="{00000000-0005-0000-0000-00001F000000}"/>
    <cellStyle name="Normal 20" xfId="49" xr:uid="{00000000-0005-0000-0000-000020000000}"/>
    <cellStyle name="Normal 21" xfId="50" xr:uid="{00000000-0005-0000-0000-000021000000}"/>
    <cellStyle name="Normal 22" xfId="51" xr:uid="{00000000-0005-0000-0000-000022000000}"/>
    <cellStyle name="Normal 23" xfId="52" xr:uid="{00000000-0005-0000-0000-000023000000}"/>
    <cellStyle name="Normal 24" xfId="53" xr:uid="{00000000-0005-0000-0000-000024000000}"/>
    <cellStyle name="Normal 3" xfId="7" xr:uid="{00000000-0005-0000-0000-000025000000}"/>
    <cellStyle name="Normal 3 2" xfId="34" xr:uid="{00000000-0005-0000-0000-000026000000}"/>
    <cellStyle name="Normal 3 2 2" xfId="43" xr:uid="{00000000-0005-0000-0000-000027000000}"/>
    <cellStyle name="Normal 4" xfId="8" xr:uid="{00000000-0005-0000-0000-000028000000}"/>
    <cellStyle name="Normal 4 2" xfId="21" xr:uid="{00000000-0005-0000-0000-000029000000}"/>
    <cellStyle name="Normal 4 3" xfId="22" xr:uid="{00000000-0005-0000-0000-00002A000000}"/>
    <cellStyle name="Normal 5" xfId="9" xr:uid="{00000000-0005-0000-0000-00002B000000}"/>
    <cellStyle name="Normal 6" xfId="10" xr:uid="{00000000-0005-0000-0000-00002C000000}"/>
    <cellStyle name="Normal 6 2" xfId="23" xr:uid="{00000000-0005-0000-0000-00002D000000}"/>
    <cellStyle name="Normal 6 3" xfId="29" xr:uid="{00000000-0005-0000-0000-00002E000000}"/>
    <cellStyle name="Normal 7" xfId="24" xr:uid="{00000000-0005-0000-0000-00002F000000}"/>
    <cellStyle name="Normal 7 2" xfId="25" xr:uid="{00000000-0005-0000-0000-000030000000}"/>
    <cellStyle name="Normal 8" xfId="26" xr:uid="{00000000-0005-0000-0000-000031000000}"/>
    <cellStyle name="Normal 9" xfId="30" xr:uid="{00000000-0005-0000-0000-000032000000}"/>
    <cellStyle name="Percent [2]" xfId="27" xr:uid="{00000000-0005-0000-0000-000033000000}"/>
    <cellStyle name="Percent 2" xfId="11" xr:uid="{00000000-0005-0000-0000-000034000000}"/>
    <cellStyle name="Percent 2 2" xfId="28" xr:uid="{00000000-0005-0000-0000-00003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24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49538</xdr:colOff>
      <xdr:row>0</xdr:row>
      <xdr:rowOff>70607</xdr:rowOff>
    </xdr:from>
    <xdr:to>
      <xdr:col>0</xdr:col>
      <xdr:colOff>426942</xdr:colOff>
      <xdr:row>3</xdr:row>
      <xdr:rowOff>101956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8" y="70607"/>
          <a:ext cx="377404" cy="488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H32"/>
  <sheetViews>
    <sheetView tabSelected="1" zoomScale="134" zoomScaleNormal="134" zoomScalePageLayoutView="115" workbookViewId="0">
      <selection activeCell="Y26" sqref="Y26"/>
    </sheetView>
  </sheetViews>
  <sheetFormatPr defaultColWidth="9" defaultRowHeight="14.25" x14ac:dyDescent="0.2"/>
  <cols>
    <col min="1" max="1" width="22.875" style="84" customWidth="1"/>
    <col min="2" max="2" width="8.875" style="84" bestFit="1" customWidth="1"/>
    <col min="3" max="3" width="9.5" style="84" customWidth="1"/>
    <col min="4" max="4" width="3.375" style="84" customWidth="1"/>
    <col min="5" max="5" width="9.75" style="84" customWidth="1"/>
    <col min="6" max="6" width="7.875" style="84" bestFit="1" customWidth="1"/>
    <col min="7" max="7" width="2" style="84" customWidth="1"/>
    <col min="8" max="8" width="1" style="84" customWidth="1"/>
    <col min="9" max="9" width="7.875" style="84" bestFit="1" customWidth="1"/>
    <col min="10" max="10" width="1" style="84" customWidth="1"/>
    <col min="11" max="11" width="7.875" style="84" customWidth="1"/>
    <col min="12" max="12" width="10.375" style="84" customWidth="1"/>
    <col min="13" max="13" width="0.875" style="84" customWidth="1"/>
    <col min="14" max="14" width="6.5" style="84" bestFit="1" customWidth="1"/>
    <col min="15" max="16" width="8" style="84" customWidth="1"/>
    <col min="17" max="17" width="1" style="84" customWidth="1"/>
    <col min="18" max="18" width="8.875" style="84" customWidth="1"/>
    <col min="19" max="19" width="1.375" style="84" customWidth="1"/>
    <col min="20" max="20" width="6.5" style="84" bestFit="1" customWidth="1"/>
    <col min="21" max="21" width="10" style="84" customWidth="1"/>
    <col min="22" max="22" width="2" style="84" customWidth="1"/>
    <col min="23" max="23" width="6" style="84" bestFit="1" customWidth="1"/>
    <col min="24" max="24" width="2" style="84" customWidth="1"/>
    <col min="25" max="25" width="8.75" style="84" customWidth="1"/>
    <col min="26" max="26" width="1.75" style="84" customWidth="1"/>
    <col min="27" max="27" width="6.25" style="84" customWidth="1"/>
    <col min="28" max="28" width="2.625" style="84" customWidth="1"/>
    <col min="29" max="29" width="0.875" style="84" customWidth="1"/>
    <col min="30" max="30" width="8.125" style="84" customWidth="1"/>
    <col min="31" max="31" width="1.75" style="84" customWidth="1"/>
    <col min="32" max="32" width="6" style="84" customWidth="1"/>
    <col min="33" max="33" width="1.75" style="84" customWidth="1"/>
    <col min="34" max="34" width="8.875" style="84" customWidth="1"/>
    <col min="35" max="35" width="11.375" style="84" bestFit="1" customWidth="1"/>
    <col min="36" max="16384" width="9" style="84"/>
  </cols>
  <sheetData>
    <row r="1" spans="1:34" ht="12" customHeight="1" x14ac:dyDescent="0.2"/>
    <row r="2" spans="1:34" ht="12" customHeight="1" x14ac:dyDescent="0.2"/>
    <row r="3" spans="1:34" ht="12" customHeight="1" x14ac:dyDescent="0.2"/>
    <row r="4" spans="1:34" ht="12" customHeight="1" x14ac:dyDescent="0.2"/>
    <row r="5" spans="1:34" ht="12" customHeight="1" x14ac:dyDescent="0.2"/>
    <row r="6" spans="1:34" ht="12" customHeight="1" x14ac:dyDescent="0.2"/>
    <row r="7" spans="1:34" ht="12" customHeight="1" x14ac:dyDescent="0.2"/>
    <row r="8" spans="1:34" ht="15" x14ac:dyDescent="0.25">
      <c r="A8" s="85" t="s">
        <v>124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128"/>
      <c r="AE8" s="128"/>
      <c r="AF8" s="128"/>
      <c r="AG8" s="128"/>
      <c r="AH8" s="128"/>
    </row>
    <row r="9" spans="1:34" x14ac:dyDescent="0.2">
      <c r="A9" s="86" t="s">
        <v>11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9"/>
    </row>
    <row r="10" spans="1:34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4" s="87" customFormat="1" ht="12.75" customHeight="1" x14ac:dyDescent="0.2">
      <c r="A11" s="129" t="s">
        <v>13</v>
      </c>
      <c r="B11" s="135" t="s">
        <v>4</v>
      </c>
      <c r="C11" s="135"/>
      <c r="D11" s="135"/>
      <c r="E11" s="127"/>
      <c r="F11" s="135"/>
      <c r="G11" s="135"/>
      <c r="H11" s="90"/>
      <c r="I11" s="91" t="s">
        <v>119</v>
      </c>
      <c r="J11" s="90"/>
      <c r="K11" s="135" t="s">
        <v>120</v>
      </c>
      <c r="L11" s="127"/>
      <c r="M11" s="135"/>
      <c r="N11" s="135"/>
      <c r="O11" s="135"/>
      <c r="P11" s="135"/>
      <c r="Q11" s="90"/>
      <c r="R11" s="135" t="s">
        <v>3</v>
      </c>
      <c r="S11" s="135"/>
      <c r="T11" s="135"/>
      <c r="U11" s="135"/>
      <c r="V11" s="135"/>
      <c r="W11" s="135"/>
      <c r="X11" s="90"/>
      <c r="Y11" s="124" t="s">
        <v>10</v>
      </c>
    </row>
    <row r="12" spans="1:34" s="87" customFormat="1" ht="15" customHeight="1" x14ac:dyDescent="0.2">
      <c r="A12" s="130"/>
      <c r="B12" s="126" t="s">
        <v>130</v>
      </c>
      <c r="C12" s="136" t="s">
        <v>131</v>
      </c>
      <c r="D12" s="136"/>
      <c r="E12" s="136" t="s">
        <v>132</v>
      </c>
      <c r="F12" s="132" t="s">
        <v>133</v>
      </c>
      <c r="G12" s="132"/>
      <c r="H12" s="95"/>
      <c r="I12" s="124" t="s">
        <v>130</v>
      </c>
      <c r="J12" s="94"/>
      <c r="K12" s="127" t="s">
        <v>5</v>
      </c>
      <c r="L12" s="127"/>
      <c r="M12" s="94"/>
      <c r="N12" s="124" t="s">
        <v>7</v>
      </c>
      <c r="O12" s="127" t="s">
        <v>6</v>
      </c>
      <c r="P12" s="127"/>
      <c r="Q12" s="94"/>
      <c r="R12" s="126" t="s">
        <v>8</v>
      </c>
      <c r="S12" s="94"/>
      <c r="T12" s="126" t="s">
        <v>9</v>
      </c>
      <c r="U12" s="132" t="s">
        <v>133</v>
      </c>
      <c r="V12" s="132"/>
      <c r="W12" s="126" t="s">
        <v>121</v>
      </c>
      <c r="X12" s="94"/>
      <c r="Y12" s="126"/>
    </row>
    <row r="13" spans="1:34" s="87" customFormat="1" ht="15" customHeight="1" x14ac:dyDescent="0.2">
      <c r="A13" s="131"/>
      <c r="B13" s="125"/>
      <c r="C13" s="133"/>
      <c r="D13" s="133"/>
      <c r="E13" s="133"/>
      <c r="F13" s="133"/>
      <c r="G13" s="133"/>
      <c r="H13" s="97"/>
      <c r="I13" s="125"/>
      <c r="J13" s="96"/>
      <c r="K13" s="96" t="s">
        <v>134</v>
      </c>
      <c r="L13" s="97" t="s">
        <v>132</v>
      </c>
      <c r="M13" s="96"/>
      <c r="N13" s="125"/>
      <c r="O13" s="96" t="s">
        <v>134</v>
      </c>
      <c r="P13" s="96" t="s">
        <v>135</v>
      </c>
      <c r="Q13" s="96"/>
      <c r="R13" s="125"/>
      <c r="S13" s="96"/>
      <c r="T13" s="125"/>
      <c r="U13" s="133"/>
      <c r="V13" s="133"/>
      <c r="W13" s="125"/>
      <c r="X13" s="96"/>
      <c r="Y13" s="125"/>
    </row>
    <row r="14" spans="1:34" s="87" customFormat="1" ht="12.75" x14ac:dyDescent="0.2">
      <c r="A14" s="119" t="s">
        <v>40</v>
      </c>
      <c r="B14" s="99">
        <v>4473.13961776</v>
      </c>
      <c r="C14" s="99">
        <v>15</v>
      </c>
      <c r="D14" s="99"/>
      <c r="E14" s="106">
        <v>18</v>
      </c>
      <c r="F14" s="108" t="s">
        <v>122</v>
      </c>
      <c r="G14" s="99"/>
      <c r="H14" s="99"/>
      <c r="I14" s="110" t="s">
        <v>123</v>
      </c>
      <c r="J14" s="99"/>
      <c r="K14" s="114" t="s">
        <v>123</v>
      </c>
      <c r="L14" s="106" t="s">
        <v>123</v>
      </c>
      <c r="M14" s="99"/>
      <c r="N14" s="99">
        <v>9.8880217820000009</v>
      </c>
      <c r="O14" s="112" t="s">
        <v>122</v>
      </c>
      <c r="P14" s="122">
        <v>3.8461538461538464E-2</v>
      </c>
      <c r="Q14" s="99"/>
      <c r="R14" s="99">
        <v>3854.9511106389896</v>
      </c>
      <c r="S14" s="99"/>
      <c r="T14" s="116">
        <v>7.1892371769230774</v>
      </c>
      <c r="U14" s="99" t="s">
        <v>122</v>
      </c>
      <c r="V14" s="99"/>
      <c r="W14" s="99" t="s">
        <v>122</v>
      </c>
      <c r="X14" s="99"/>
      <c r="Y14" s="116">
        <v>8378.2131113663745</v>
      </c>
    </row>
    <row r="15" spans="1:34" s="87" customFormat="1" ht="12.75" x14ac:dyDescent="0.2">
      <c r="A15" s="119" t="s">
        <v>32</v>
      </c>
      <c r="B15" s="99">
        <v>1523.4221983</v>
      </c>
      <c r="C15" s="99" t="s">
        <v>122</v>
      </c>
      <c r="D15" s="99"/>
      <c r="E15" s="106" t="s">
        <v>123</v>
      </c>
      <c r="F15" s="108">
        <v>526.99338115</v>
      </c>
      <c r="G15" s="99"/>
      <c r="H15" s="99"/>
      <c r="I15" s="110">
        <v>2004.25</v>
      </c>
      <c r="J15" s="99"/>
      <c r="K15" s="114" t="s">
        <v>123</v>
      </c>
      <c r="L15" s="106" t="s">
        <v>123</v>
      </c>
      <c r="M15" s="99"/>
      <c r="N15" s="99">
        <v>17.173245519999998</v>
      </c>
      <c r="O15" s="112" t="s">
        <v>122</v>
      </c>
      <c r="P15" s="122">
        <v>0.63577753846153839</v>
      </c>
      <c r="Q15" s="99"/>
      <c r="R15" s="99">
        <v>1469.4822592099999</v>
      </c>
      <c r="S15" s="99"/>
      <c r="T15" s="116">
        <v>3.5214871769230771</v>
      </c>
      <c r="U15" s="116">
        <v>769.2602968300007</v>
      </c>
      <c r="V15" s="99"/>
      <c r="W15" s="99">
        <v>261</v>
      </c>
      <c r="X15" s="99"/>
      <c r="Y15" s="116">
        <v>6575.7386457253851</v>
      </c>
    </row>
    <row r="16" spans="1:34" s="87" customFormat="1" ht="12.75" x14ac:dyDescent="0.2">
      <c r="A16" s="119" t="s">
        <v>39</v>
      </c>
      <c r="B16" s="99">
        <v>2391.5945954200001</v>
      </c>
      <c r="C16" s="99" t="s">
        <v>122</v>
      </c>
      <c r="D16" s="99"/>
      <c r="E16" s="106" t="s">
        <v>123</v>
      </c>
      <c r="F16" s="108">
        <v>10.78263311685</v>
      </c>
      <c r="G16" s="99"/>
      <c r="H16" s="99"/>
      <c r="I16" s="110" t="s">
        <v>123</v>
      </c>
      <c r="J16" s="99"/>
      <c r="K16" s="114" t="s">
        <v>123</v>
      </c>
      <c r="L16" s="106" t="s">
        <v>123</v>
      </c>
      <c r="M16" s="99"/>
      <c r="N16" s="99">
        <v>5.8002283299999995</v>
      </c>
      <c r="O16" s="112" t="s">
        <v>122</v>
      </c>
      <c r="P16" s="122">
        <v>6.477753846153847E-2</v>
      </c>
      <c r="Q16" s="99"/>
      <c r="R16" s="99">
        <v>2904.7960962499997</v>
      </c>
      <c r="S16" s="99"/>
      <c r="T16" s="116">
        <v>10.584020206923077</v>
      </c>
      <c r="U16" s="116">
        <v>24.425738083150002</v>
      </c>
      <c r="V16" s="99"/>
      <c r="W16" s="99" t="s">
        <v>122</v>
      </c>
      <c r="X16" s="99"/>
      <c r="Y16" s="116">
        <v>5348.0480889453838</v>
      </c>
    </row>
    <row r="17" spans="1:34" s="87" customFormat="1" ht="12.75" x14ac:dyDescent="0.2">
      <c r="A17" s="120" t="s">
        <v>34</v>
      </c>
      <c r="B17" s="99">
        <v>3154.6338362386168</v>
      </c>
      <c r="C17" s="99">
        <v>50</v>
      </c>
      <c r="D17" s="99"/>
      <c r="E17" s="106" t="s">
        <v>123</v>
      </c>
      <c r="F17" s="108">
        <v>175.30358078000003</v>
      </c>
      <c r="G17" s="99"/>
      <c r="H17" s="99"/>
      <c r="I17" s="110" t="s">
        <v>123</v>
      </c>
      <c r="J17" s="99"/>
      <c r="K17" s="114" t="s">
        <v>123</v>
      </c>
      <c r="L17" s="106" t="s">
        <v>123</v>
      </c>
      <c r="M17" s="99"/>
      <c r="N17" s="99">
        <v>15.958890519999999</v>
      </c>
      <c r="O17" s="112" t="s">
        <v>122</v>
      </c>
      <c r="P17" s="122">
        <v>0.27846153846153843</v>
      </c>
      <c r="Q17" s="99"/>
      <c r="R17" s="99">
        <v>1158.6148972400001</v>
      </c>
      <c r="S17" s="99"/>
      <c r="T17" s="116">
        <v>7.9651282069230778</v>
      </c>
      <c r="U17" s="116">
        <v>179.35337254999996</v>
      </c>
      <c r="V17" s="99"/>
      <c r="W17" s="99" t="s">
        <v>122</v>
      </c>
      <c r="X17" s="99"/>
      <c r="Y17" s="116">
        <v>4742.1081670740023</v>
      </c>
    </row>
    <row r="18" spans="1:34" s="87" customFormat="1" ht="12.75" x14ac:dyDescent="0.2">
      <c r="A18" s="120" t="s">
        <v>21</v>
      </c>
      <c r="B18" s="99">
        <v>791.25807599999996</v>
      </c>
      <c r="C18" s="99" t="s">
        <v>122</v>
      </c>
      <c r="D18" s="99"/>
      <c r="E18" s="106">
        <v>9.1050000000000004</v>
      </c>
      <c r="F18" s="108">
        <v>251.26078016000014</v>
      </c>
      <c r="G18" s="99"/>
      <c r="H18" s="99"/>
      <c r="I18" s="110">
        <v>299</v>
      </c>
      <c r="J18" s="99"/>
      <c r="K18" s="114" t="s">
        <v>123</v>
      </c>
      <c r="L18" s="106" t="s">
        <v>123</v>
      </c>
      <c r="M18" s="99"/>
      <c r="N18" s="99">
        <v>10.379193520000001</v>
      </c>
      <c r="O18" s="112" t="s">
        <v>122</v>
      </c>
      <c r="P18" s="122">
        <v>6.477753846153847E-2</v>
      </c>
      <c r="Q18" s="99"/>
      <c r="R18" s="99">
        <v>1219.3147300000001</v>
      </c>
      <c r="S18" s="99"/>
      <c r="T18" s="116">
        <v>1.6644871769230767</v>
      </c>
      <c r="U18" s="99">
        <v>291.41175726999995</v>
      </c>
      <c r="V18" s="99"/>
      <c r="W18" s="99">
        <v>181.904957</v>
      </c>
      <c r="X18" s="99"/>
      <c r="Y18" s="116">
        <v>3055.3637586653845</v>
      </c>
    </row>
    <row r="19" spans="1:34" s="87" customFormat="1" ht="12.75" x14ac:dyDescent="0.2">
      <c r="A19" s="119" t="s">
        <v>20</v>
      </c>
      <c r="B19" s="99">
        <v>995</v>
      </c>
      <c r="C19" s="99" t="s">
        <v>122</v>
      </c>
      <c r="D19" s="99"/>
      <c r="E19" s="106" t="s">
        <v>123</v>
      </c>
      <c r="F19" s="108">
        <v>213.53786055999987</v>
      </c>
      <c r="G19" s="99"/>
      <c r="H19" s="99"/>
      <c r="I19" s="110">
        <v>602.04606392999995</v>
      </c>
      <c r="J19" s="99"/>
      <c r="K19" s="114">
        <v>5.5</v>
      </c>
      <c r="L19" s="106" t="s">
        <v>123</v>
      </c>
      <c r="M19" s="99"/>
      <c r="N19" s="99">
        <v>13.660694520000003</v>
      </c>
      <c r="O19" s="112" t="s">
        <v>122</v>
      </c>
      <c r="P19" s="122">
        <v>6.477753846153847E-2</v>
      </c>
      <c r="Q19" s="99"/>
      <c r="R19" s="99">
        <v>8.000000000000016</v>
      </c>
      <c r="S19" s="99"/>
      <c r="T19" s="116">
        <v>4.3951282069230766</v>
      </c>
      <c r="U19" s="116">
        <v>511.65784334999989</v>
      </c>
      <c r="V19" s="99"/>
      <c r="W19" s="99" t="s">
        <v>122</v>
      </c>
      <c r="X19" s="99"/>
      <c r="Y19" s="116">
        <v>2353.8623681053846</v>
      </c>
    </row>
    <row r="20" spans="1:34" s="87" customFormat="1" ht="12.75" x14ac:dyDescent="0.2">
      <c r="A20" s="98" t="s">
        <v>118</v>
      </c>
      <c r="B20" s="99">
        <v>1534.2101934408156</v>
      </c>
      <c r="C20" s="99" t="s">
        <v>122</v>
      </c>
      <c r="D20" s="99"/>
      <c r="E20" s="106" t="s">
        <v>123</v>
      </c>
      <c r="F20" s="108">
        <v>173.81684288000008</v>
      </c>
      <c r="G20" s="99"/>
      <c r="H20" s="99"/>
      <c r="I20" s="110" t="s">
        <v>123</v>
      </c>
      <c r="J20" s="99"/>
      <c r="K20" s="114" t="s">
        <v>123</v>
      </c>
      <c r="L20" s="106" t="s">
        <v>123</v>
      </c>
      <c r="M20" s="99"/>
      <c r="N20" s="99">
        <v>9.0679906799999976</v>
      </c>
      <c r="O20" s="112" t="s">
        <v>122</v>
      </c>
      <c r="P20" s="122">
        <v>1.2132615384615386</v>
      </c>
      <c r="Q20" s="99"/>
      <c r="R20" s="99">
        <v>207.78313419081564</v>
      </c>
      <c r="S20" s="99"/>
      <c r="T20" s="116">
        <v>1.0252517769230769</v>
      </c>
      <c r="U20" s="116">
        <v>173.81684289999987</v>
      </c>
      <c r="V20" s="99"/>
      <c r="W20" s="99" t="s">
        <v>122</v>
      </c>
      <c r="X20" s="99"/>
      <c r="Y20" s="116">
        <v>2100.9335174070156</v>
      </c>
    </row>
    <row r="21" spans="1:34" s="87" customFormat="1" ht="12.75" x14ac:dyDescent="0.2">
      <c r="A21" s="121" t="s">
        <v>42</v>
      </c>
      <c r="B21" s="99">
        <v>18</v>
      </c>
      <c r="C21" s="99" t="s">
        <v>122</v>
      </c>
      <c r="D21" s="99"/>
      <c r="E21" s="106" t="s">
        <v>123</v>
      </c>
      <c r="F21" s="108">
        <v>453.16445544503119</v>
      </c>
      <c r="G21" s="99"/>
      <c r="H21" s="99"/>
      <c r="I21" s="110" t="s">
        <v>123</v>
      </c>
      <c r="J21" s="99"/>
      <c r="K21" s="114" t="s">
        <v>123</v>
      </c>
      <c r="L21" s="106" t="s">
        <v>123</v>
      </c>
      <c r="M21" s="99"/>
      <c r="N21" s="99">
        <v>6.3349608499999999</v>
      </c>
      <c r="O21" s="112" t="s">
        <v>122</v>
      </c>
      <c r="P21" s="122">
        <v>6.477753846153847E-2</v>
      </c>
      <c r="Q21" s="99"/>
      <c r="R21" s="99">
        <v>43.524999999999991</v>
      </c>
      <c r="S21" s="99"/>
      <c r="T21" s="116">
        <v>9.7033802769230775</v>
      </c>
      <c r="U21" s="116">
        <v>965.87095164528728</v>
      </c>
      <c r="V21" s="99"/>
      <c r="W21" s="99" t="s">
        <v>122</v>
      </c>
      <c r="X21" s="99"/>
      <c r="Y21" s="116">
        <v>1496.6635257557032</v>
      </c>
    </row>
    <row r="22" spans="1:34" s="87" customFormat="1" ht="12.75" x14ac:dyDescent="0.2">
      <c r="A22" s="121" t="s">
        <v>36</v>
      </c>
      <c r="B22" s="99">
        <v>20</v>
      </c>
      <c r="C22" s="99" t="s">
        <v>122</v>
      </c>
      <c r="D22" s="99"/>
      <c r="E22" s="106" t="s">
        <v>123</v>
      </c>
      <c r="F22" s="108">
        <v>12.894764049999996</v>
      </c>
      <c r="G22" s="99"/>
      <c r="H22" s="99"/>
      <c r="I22" s="110">
        <v>550</v>
      </c>
      <c r="J22" s="99"/>
      <c r="K22" s="114">
        <v>1.3</v>
      </c>
      <c r="L22" s="106">
        <v>1</v>
      </c>
      <c r="M22" s="99"/>
      <c r="N22" s="99">
        <v>8.6151945199999993</v>
      </c>
      <c r="O22" s="112" t="s">
        <v>122</v>
      </c>
      <c r="P22" s="122">
        <v>0.61377753846153849</v>
      </c>
      <c r="Q22" s="99"/>
      <c r="R22" s="99">
        <v>202.767</v>
      </c>
      <c r="S22" s="99"/>
      <c r="T22" s="116">
        <v>2.9574871769230771</v>
      </c>
      <c r="U22" s="116">
        <v>2.0248231099999998</v>
      </c>
      <c r="V22" s="99"/>
      <c r="W22" s="99" t="s">
        <v>122</v>
      </c>
      <c r="X22" s="99"/>
      <c r="Y22" s="116">
        <v>802.17304639538474</v>
      </c>
    </row>
    <row r="23" spans="1:34" s="87" customFormat="1" ht="12.75" x14ac:dyDescent="0.2">
      <c r="A23" s="121" t="s">
        <v>125</v>
      </c>
      <c r="B23" s="99">
        <v>100</v>
      </c>
      <c r="C23" s="99" t="s">
        <v>122</v>
      </c>
      <c r="D23" s="99"/>
      <c r="E23" s="106" t="s">
        <v>123</v>
      </c>
      <c r="F23" s="108" t="s">
        <v>122</v>
      </c>
      <c r="G23" s="99"/>
      <c r="H23" s="99"/>
      <c r="I23" s="110">
        <v>45</v>
      </c>
      <c r="J23" s="99"/>
      <c r="K23" s="114">
        <v>10</v>
      </c>
      <c r="L23" s="106" t="s">
        <v>123</v>
      </c>
      <c r="M23" s="99"/>
      <c r="N23" s="99">
        <v>5.2360881900000003</v>
      </c>
      <c r="O23" s="112" t="s">
        <v>122</v>
      </c>
      <c r="P23" s="122">
        <v>3.8461538461538464E-2</v>
      </c>
      <c r="Q23" s="99"/>
      <c r="R23" s="99">
        <v>596.54999999999995</v>
      </c>
      <c r="S23" s="99"/>
      <c r="T23" s="116">
        <v>1.2082371769230769</v>
      </c>
      <c r="U23" s="99" t="s">
        <v>122</v>
      </c>
      <c r="V23" s="99"/>
      <c r="W23" s="99" t="s">
        <v>122</v>
      </c>
      <c r="X23" s="99"/>
      <c r="Y23" s="116">
        <v>758.03278690538457</v>
      </c>
    </row>
    <row r="24" spans="1:34" s="87" customFormat="1" ht="12.75" x14ac:dyDescent="0.2">
      <c r="A24" s="121" t="s">
        <v>31</v>
      </c>
      <c r="B24" s="99" t="s">
        <v>122</v>
      </c>
      <c r="C24" s="99">
        <v>40</v>
      </c>
      <c r="D24" s="99"/>
      <c r="E24" s="106" t="s">
        <v>123</v>
      </c>
      <c r="F24" s="108" t="s">
        <v>122</v>
      </c>
      <c r="G24" s="99"/>
      <c r="H24" s="99"/>
      <c r="I24" s="110" t="s">
        <v>123</v>
      </c>
      <c r="J24" s="99"/>
      <c r="K24" s="114" t="s">
        <v>123</v>
      </c>
      <c r="L24" s="106" t="s">
        <v>123</v>
      </c>
      <c r="M24" s="99"/>
      <c r="N24" s="99">
        <v>41.601788441000018</v>
      </c>
      <c r="O24" s="112" t="s">
        <v>122</v>
      </c>
      <c r="P24" s="122">
        <v>1.58</v>
      </c>
      <c r="Q24" s="99"/>
      <c r="R24" s="99">
        <v>556.16076927348001</v>
      </c>
      <c r="S24" s="99"/>
      <c r="T24" s="116">
        <v>21.305524459999997</v>
      </c>
      <c r="U24" s="99" t="s">
        <v>122</v>
      </c>
      <c r="V24" s="99"/>
      <c r="W24" s="99" t="s">
        <v>122</v>
      </c>
      <c r="X24" s="99"/>
      <c r="Y24" s="116">
        <v>660.64808217448001</v>
      </c>
    </row>
    <row r="25" spans="1:34" s="87" customFormat="1" ht="12.75" x14ac:dyDescent="0.2">
      <c r="A25" s="121" t="s">
        <v>73</v>
      </c>
      <c r="B25" s="100">
        <v>1208.2439855110963</v>
      </c>
      <c r="C25" s="99" t="s">
        <v>122</v>
      </c>
      <c r="D25" s="99"/>
      <c r="E25" s="106" t="s">
        <v>123</v>
      </c>
      <c r="F25" s="108">
        <v>200.1</v>
      </c>
      <c r="G25" s="99"/>
      <c r="H25" s="99"/>
      <c r="I25" s="110">
        <v>658.5</v>
      </c>
      <c r="J25" s="100"/>
      <c r="K25" s="114">
        <v>753.5</v>
      </c>
      <c r="L25" s="106">
        <v>2.2999999999999998</v>
      </c>
      <c r="M25" s="100"/>
      <c r="N25" s="100">
        <v>107.34404418700002</v>
      </c>
      <c r="O25" s="112">
        <v>5.6</v>
      </c>
      <c r="P25" s="122">
        <v>8.3644886153846159</v>
      </c>
      <c r="Q25" s="99"/>
      <c r="R25" s="100">
        <v>479.02636206</v>
      </c>
      <c r="S25" s="100"/>
      <c r="T25" s="117">
        <v>32.14206544076923</v>
      </c>
      <c r="U25" s="117">
        <v>228.51060398999988</v>
      </c>
      <c r="V25" s="100"/>
      <c r="W25" s="99" t="s">
        <v>122</v>
      </c>
      <c r="X25" s="100"/>
      <c r="Y25" s="116">
        <v>3683.6451743642501</v>
      </c>
    </row>
    <row r="26" spans="1:34" s="87" customFormat="1" x14ac:dyDescent="0.2">
      <c r="A26" s="101" t="s">
        <v>44</v>
      </c>
      <c r="B26" s="102">
        <v>16209.50250267053</v>
      </c>
      <c r="C26" s="102">
        <v>105</v>
      </c>
      <c r="D26" s="102"/>
      <c r="E26" s="107">
        <v>27.111662469999999</v>
      </c>
      <c r="F26" s="109">
        <v>2017.8679227018813</v>
      </c>
      <c r="G26" s="102"/>
      <c r="H26" s="102"/>
      <c r="I26" s="111">
        <v>4158.7960639299999</v>
      </c>
      <c r="J26" s="102"/>
      <c r="K26" s="115" t="s">
        <v>127</v>
      </c>
      <c r="L26" s="107" t="s">
        <v>126</v>
      </c>
      <c r="M26" s="102"/>
      <c r="N26" s="102">
        <v>251.06034106000004</v>
      </c>
      <c r="O26" s="113">
        <v>5.6</v>
      </c>
      <c r="P26" s="123">
        <v>13.021800000000001</v>
      </c>
      <c r="Q26" s="102"/>
      <c r="R26" s="102">
        <v>12700.971358863284</v>
      </c>
      <c r="S26" s="102"/>
      <c r="T26" s="118">
        <v>103.66143446</v>
      </c>
      <c r="U26" s="118">
        <v>3146.3322297284371</v>
      </c>
      <c r="V26" s="102"/>
      <c r="W26" s="118">
        <v>442.90495699999997</v>
      </c>
      <c r="X26" s="102"/>
      <c r="Y26" s="118">
        <v>39955.4</v>
      </c>
    </row>
    <row r="27" spans="1:34" ht="3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88"/>
      <c r="AA27" s="88"/>
      <c r="AB27" s="88"/>
      <c r="AC27" s="88"/>
      <c r="AD27" s="88"/>
      <c r="AE27" s="88"/>
      <c r="AF27" s="88"/>
      <c r="AG27" s="88"/>
      <c r="AH27" s="88"/>
    </row>
    <row r="28" spans="1:34" s="104" customFormat="1" ht="21.75" customHeight="1" x14ac:dyDescent="0.2">
      <c r="A28" s="134" t="s">
        <v>129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3"/>
      <c r="AA28" s="103"/>
      <c r="AB28" s="103"/>
      <c r="AC28" s="103"/>
      <c r="AD28" s="103"/>
      <c r="AE28" s="103"/>
      <c r="AF28" s="103"/>
      <c r="AG28" s="103"/>
      <c r="AH28" s="103"/>
    </row>
    <row r="29" spans="1:34" s="104" customFormat="1" ht="12" customHeight="1" x14ac:dyDescent="0.2">
      <c r="A29" s="105" t="s">
        <v>117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</row>
    <row r="30" spans="1:34" s="104" customFormat="1" ht="12" customHeight="1" x14ac:dyDescent="0.2">
      <c r="A30" s="105" t="s">
        <v>128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</row>
    <row r="31" spans="1:34" s="104" customFormat="1" ht="12" customHeight="1" x14ac:dyDescent="0.2">
      <c r="A31" s="105" t="s">
        <v>136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</row>
    <row r="32" spans="1:34" s="104" customFormat="1" ht="12" customHeight="1" x14ac:dyDescent="0.2">
      <c r="A32" s="105" t="s">
        <v>137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</row>
  </sheetData>
  <mergeCells count="19">
    <mergeCell ref="A28:Y28"/>
    <mergeCell ref="B11:G11"/>
    <mergeCell ref="C12:D13"/>
    <mergeCell ref="U12:V13"/>
    <mergeCell ref="B12:B13"/>
    <mergeCell ref="N12:N13"/>
    <mergeCell ref="R12:R13"/>
    <mergeCell ref="T12:T13"/>
    <mergeCell ref="W12:W13"/>
    <mergeCell ref="O12:P12"/>
    <mergeCell ref="K11:P11"/>
    <mergeCell ref="R11:W11"/>
    <mergeCell ref="E12:E13"/>
    <mergeCell ref="I12:I13"/>
    <mergeCell ref="Y11:Y13"/>
    <mergeCell ref="K12:L12"/>
    <mergeCell ref="AD8:AH8"/>
    <mergeCell ref="A11:A13"/>
    <mergeCell ref="F12:G13"/>
  </mergeCells>
  <phoneticPr fontId="7" type="noConversion"/>
  <printOptions horizontalCentered="1"/>
  <pageMargins left="0.5" right="0.5" top="0.5" bottom="0.5" header="0.3" footer="0.3"/>
  <pageSetup scale="71" orientation="landscape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103</v>
      </c>
    </row>
    <row r="2" spans="1:4" ht="17.25" x14ac:dyDescent="0.25">
      <c r="A2" s="35" t="s">
        <v>93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23</v>
      </c>
      <c r="C6" s="57"/>
      <c r="D6" s="143" t="s">
        <v>68</v>
      </c>
    </row>
    <row r="7" spans="1:4" x14ac:dyDescent="0.25">
      <c r="A7" s="49" t="s">
        <v>24</v>
      </c>
      <c r="C7" s="57"/>
      <c r="D7" s="144"/>
    </row>
    <row r="8" spans="1:4" x14ac:dyDescent="0.25">
      <c r="A8" s="49" t="s">
        <v>27</v>
      </c>
      <c r="C8" s="57"/>
      <c r="D8" s="144"/>
    </row>
    <row r="9" spans="1:4" x14ac:dyDescent="0.25">
      <c r="A9" s="49" t="s">
        <v>25</v>
      </c>
      <c r="C9" s="57"/>
      <c r="D9" s="144"/>
    </row>
    <row r="10" spans="1:4" x14ac:dyDescent="0.25">
      <c r="A10" s="49" t="s">
        <v>59</v>
      </c>
      <c r="C10" s="57"/>
      <c r="D10" s="144"/>
    </row>
    <row r="11" spans="1:4" x14ac:dyDescent="0.25">
      <c r="A11" s="49" t="s">
        <v>51</v>
      </c>
      <c r="C11" s="57"/>
      <c r="D11" s="144"/>
    </row>
    <row r="12" spans="1:4" x14ac:dyDescent="0.25">
      <c r="A12" s="49" t="s">
        <v>28</v>
      </c>
      <c r="C12" s="57"/>
      <c r="D12" s="144"/>
    </row>
    <row r="13" spans="1:4" x14ac:dyDescent="0.25">
      <c r="A13" s="49" t="s">
        <v>26</v>
      </c>
      <c r="C13" s="57"/>
      <c r="D13" s="144"/>
    </row>
    <row r="14" spans="1:4" x14ac:dyDescent="0.25">
      <c r="A14" s="49" t="s">
        <v>29</v>
      </c>
      <c r="C14" s="57"/>
      <c r="D14" s="144"/>
    </row>
    <row r="15" spans="1:4" x14ac:dyDescent="0.25">
      <c r="A15" s="49" t="s">
        <v>60</v>
      </c>
      <c r="C15" s="57"/>
      <c r="D15" s="144"/>
    </row>
    <row r="16" spans="1:4" x14ac:dyDescent="0.25">
      <c r="A16" s="49" t="s">
        <v>61</v>
      </c>
      <c r="C16" s="57"/>
      <c r="D16" s="144"/>
    </row>
    <row r="17" spans="1:11" x14ac:dyDescent="0.25">
      <c r="A17" s="49" t="s">
        <v>30</v>
      </c>
      <c r="C17" s="57"/>
      <c r="D17" s="144"/>
    </row>
    <row r="18" spans="1:11" x14ac:dyDescent="0.25">
      <c r="A18" s="49" t="s">
        <v>62</v>
      </c>
      <c r="C18" s="57"/>
      <c r="D18" s="144"/>
    </row>
    <row r="19" spans="1:11" x14ac:dyDescent="0.25">
      <c r="A19" s="49" t="s">
        <v>31</v>
      </c>
      <c r="C19" s="57"/>
      <c r="D19" s="145"/>
    </row>
    <row r="20" spans="1:11" x14ac:dyDescent="0.25">
      <c r="A20" s="52" t="s">
        <v>10</v>
      </c>
      <c r="B20" s="52"/>
      <c r="C20" s="62">
        <f>SUM(C6:C19)</f>
        <v>0</v>
      </c>
      <c r="D20" s="62"/>
    </row>
    <row r="21" spans="1:11" x14ac:dyDescent="0.25">
      <c r="A21" s="54" t="s">
        <v>56</v>
      </c>
    </row>
    <row r="22" spans="1:11" x14ac:dyDescent="0.25">
      <c r="A22" s="54" t="s">
        <v>57</v>
      </c>
    </row>
    <row r="25" spans="1:11" x14ac:dyDescent="0.25">
      <c r="A25" s="35" t="s">
        <v>104</v>
      </c>
    </row>
    <row r="26" spans="1:11" x14ac:dyDescent="0.25">
      <c r="A26" s="35" t="s">
        <v>91</v>
      </c>
    </row>
    <row r="27" spans="1:11" x14ac:dyDescent="0.25">
      <c r="A27" s="49" t="s">
        <v>11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13</v>
      </c>
      <c r="B29" s="55"/>
      <c r="C29" s="2" t="s">
        <v>5</v>
      </c>
      <c r="D29" s="2" t="s">
        <v>43</v>
      </c>
      <c r="E29" s="2" t="s">
        <v>72</v>
      </c>
      <c r="F29" s="2" t="s">
        <v>10</v>
      </c>
    </row>
    <row r="30" spans="1:11" s="56" customFormat="1" x14ac:dyDescent="0.25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24</v>
      </c>
      <c r="C31" s="65"/>
      <c r="D31" s="65"/>
      <c r="E31" s="65"/>
      <c r="F31" s="65"/>
    </row>
    <row r="32" spans="1:11" x14ac:dyDescent="0.25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59</v>
      </c>
      <c r="C34" s="65"/>
      <c r="D34" s="65"/>
      <c r="E34" s="65"/>
      <c r="F34" s="65"/>
    </row>
    <row r="35" spans="1:8" x14ac:dyDescent="0.25">
      <c r="A35" s="49" t="s">
        <v>51</v>
      </c>
      <c r="C35" s="65"/>
      <c r="D35" s="65"/>
      <c r="E35" s="65"/>
      <c r="F35" s="65"/>
    </row>
    <row r="36" spans="1:8" x14ac:dyDescent="0.25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26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29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60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67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61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30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62</v>
      </c>
      <c r="C43" s="65"/>
      <c r="D43" s="65"/>
      <c r="E43" s="65"/>
      <c r="F43" s="65"/>
    </row>
    <row r="44" spans="1:8" x14ac:dyDescent="0.25">
      <c r="A44" s="49" t="s">
        <v>31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75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105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81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82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83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84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85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52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106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4</v>
      </c>
      <c r="D5" s="137"/>
      <c r="E5" s="137"/>
      <c r="F5" s="138" t="s">
        <v>3</v>
      </c>
      <c r="G5" s="13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107</v>
      </c>
    </row>
    <row r="2" spans="1:14" ht="17.25" x14ac:dyDescent="0.25">
      <c r="A2" s="35" t="s">
        <v>93</v>
      </c>
    </row>
    <row r="3" spans="1:14" x14ac:dyDescent="0.25">
      <c r="A3" s="49" t="s">
        <v>11</v>
      </c>
    </row>
    <row r="5" spans="1:14" x14ac:dyDescent="0.25">
      <c r="A5" s="52" t="s">
        <v>13</v>
      </c>
      <c r="B5" s="50"/>
      <c r="C5" s="53" t="s">
        <v>22</v>
      </c>
      <c r="D5" s="53" t="s">
        <v>12</v>
      </c>
    </row>
    <row r="6" spans="1:14" x14ac:dyDescent="0.25">
      <c r="A6" s="49" t="s">
        <v>32</v>
      </c>
      <c r="C6" s="59"/>
      <c r="D6" s="146" t="s">
        <v>68</v>
      </c>
      <c r="N6" s="60"/>
    </row>
    <row r="7" spans="1:14" x14ac:dyDescent="0.25">
      <c r="A7" s="49" t="s">
        <v>33</v>
      </c>
      <c r="C7" s="59"/>
      <c r="D7" s="147"/>
      <c r="N7" s="60"/>
    </row>
    <row r="8" spans="1:14" x14ac:dyDescent="0.25">
      <c r="A8" s="49" t="s">
        <v>34</v>
      </c>
      <c r="C8" s="59"/>
      <c r="D8" s="147"/>
      <c r="N8" s="60"/>
    </row>
    <row r="9" spans="1:14" x14ac:dyDescent="0.25">
      <c r="A9" s="49" t="s">
        <v>35</v>
      </c>
      <c r="C9" s="59"/>
      <c r="D9" s="147"/>
      <c r="N9" s="60"/>
    </row>
    <row r="10" spans="1:14" x14ac:dyDescent="0.25">
      <c r="A10" s="49" t="s">
        <v>36</v>
      </c>
      <c r="C10" s="59"/>
      <c r="D10" s="147"/>
      <c r="N10" s="60"/>
    </row>
    <row r="11" spans="1:14" x14ac:dyDescent="0.25">
      <c r="A11" s="49" t="s">
        <v>37</v>
      </c>
      <c r="C11" s="59"/>
      <c r="D11" s="147"/>
      <c r="N11" s="60"/>
    </row>
    <row r="12" spans="1:14" x14ac:dyDescent="0.25">
      <c r="C12" s="59"/>
      <c r="D12" s="59"/>
    </row>
    <row r="13" spans="1:14" x14ac:dyDescent="0.25">
      <c r="A13" s="52" t="s">
        <v>10</v>
      </c>
      <c r="B13" s="52"/>
      <c r="C13" s="63">
        <f>SUM(C6:C12)</f>
        <v>0</v>
      </c>
      <c r="D13" s="63"/>
    </row>
    <row r="14" spans="1:14" x14ac:dyDescent="0.25">
      <c r="A14" s="54" t="s">
        <v>56</v>
      </c>
    </row>
    <row r="15" spans="1:14" x14ac:dyDescent="0.25">
      <c r="A15" s="54" t="s">
        <v>57</v>
      </c>
    </row>
    <row r="18" spans="1:6" x14ac:dyDescent="0.25">
      <c r="A18" s="35" t="s">
        <v>108</v>
      </c>
    </row>
    <row r="19" spans="1:6" x14ac:dyDescent="0.25">
      <c r="A19" s="35" t="s">
        <v>91</v>
      </c>
    </row>
    <row r="20" spans="1:6" x14ac:dyDescent="0.25">
      <c r="A20" s="49" t="s">
        <v>11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13</v>
      </c>
      <c r="B22" s="55"/>
      <c r="C22" s="2" t="s">
        <v>5</v>
      </c>
      <c r="D22" s="2" t="s">
        <v>43</v>
      </c>
      <c r="E22" s="2" t="s">
        <v>72</v>
      </c>
      <c r="F22" s="2" t="s">
        <v>10</v>
      </c>
    </row>
    <row r="23" spans="1:6" s="56" customFormat="1" x14ac:dyDescent="0.25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33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34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35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36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37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75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109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81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82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83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84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85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86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52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110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4</v>
      </c>
      <c r="D5" s="137"/>
      <c r="E5" s="137"/>
      <c r="F5" s="138" t="s">
        <v>3</v>
      </c>
      <c r="G5" s="13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54</v>
      </c>
      <c r="G6" s="18" t="s">
        <v>49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81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82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53</v>
      </c>
    </row>
    <row r="17" spans="1:1" s="45" customFormat="1" ht="14.25" x14ac:dyDescent="0.2">
      <c r="A17" s="45" t="s">
        <v>55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111</v>
      </c>
    </row>
    <row r="2" spans="1:16" ht="17.25" x14ac:dyDescent="0.25">
      <c r="A2" s="35" t="s">
        <v>90</v>
      </c>
    </row>
    <row r="3" spans="1:16" x14ac:dyDescent="0.25">
      <c r="A3" s="49" t="s">
        <v>11</v>
      </c>
    </row>
    <row r="5" spans="1:16" x14ac:dyDescent="0.25">
      <c r="A5" s="52" t="s">
        <v>13</v>
      </c>
      <c r="B5" s="50"/>
      <c r="C5" s="53" t="s">
        <v>22</v>
      </c>
      <c r="D5" s="53" t="s">
        <v>12</v>
      </c>
    </row>
    <row r="6" spans="1:16" x14ac:dyDescent="0.25">
      <c r="A6" s="49" t="s">
        <v>38</v>
      </c>
      <c r="C6" s="57"/>
      <c r="D6" s="148" t="s">
        <v>68</v>
      </c>
      <c r="P6" s="64"/>
    </row>
    <row r="7" spans="1:16" x14ac:dyDescent="0.25">
      <c r="A7" s="49" t="s">
        <v>63</v>
      </c>
      <c r="C7" s="57"/>
      <c r="D7" s="149"/>
      <c r="P7" s="64"/>
    </row>
    <row r="8" spans="1:16" x14ac:dyDescent="0.25">
      <c r="A8" s="49" t="s">
        <v>64</v>
      </c>
      <c r="C8" s="57"/>
      <c r="D8" s="149"/>
      <c r="P8" s="64"/>
    </row>
    <row r="9" spans="1:16" x14ac:dyDescent="0.25">
      <c r="A9" s="49" t="s">
        <v>65</v>
      </c>
      <c r="C9" s="57"/>
      <c r="D9" s="149"/>
      <c r="P9" s="64"/>
    </row>
    <row r="10" spans="1:16" x14ac:dyDescent="0.25">
      <c r="A10" s="49" t="s">
        <v>66</v>
      </c>
      <c r="C10" s="57"/>
      <c r="D10" s="149"/>
      <c r="P10" s="64"/>
    </row>
    <row r="11" spans="1:16" x14ac:dyDescent="0.25">
      <c r="A11" s="49" t="s">
        <v>40</v>
      </c>
      <c r="C11" s="57"/>
      <c r="D11" s="149"/>
      <c r="P11" s="64"/>
    </row>
    <row r="12" spans="1:16" x14ac:dyDescent="0.25">
      <c r="A12" s="49" t="s">
        <v>41</v>
      </c>
      <c r="C12" s="57"/>
      <c r="D12" s="149"/>
      <c r="P12" s="64"/>
    </row>
    <row r="13" spans="1:16" x14ac:dyDescent="0.25">
      <c r="A13" s="49" t="s">
        <v>45</v>
      </c>
      <c r="C13" s="57"/>
      <c r="D13" s="149"/>
      <c r="P13" s="64"/>
    </row>
    <row r="14" spans="1:16" x14ac:dyDescent="0.25">
      <c r="C14" s="57"/>
      <c r="D14" s="51"/>
      <c r="P14" s="64"/>
    </row>
    <row r="15" spans="1:16" x14ac:dyDescent="0.25">
      <c r="A15" s="52" t="s">
        <v>10</v>
      </c>
      <c r="B15" s="52"/>
      <c r="C15" s="62">
        <f>SUM(C6:C14)</f>
        <v>0</v>
      </c>
      <c r="P15" s="64"/>
    </row>
    <row r="16" spans="1:16" x14ac:dyDescent="0.25">
      <c r="A16" s="54" t="s">
        <v>56</v>
      </c>
      <c r="D16" s="67"/>
      <c r="P16" s="64"/>
    </row>
    <row r="17" spans="1:14" x14ac:dyDescent="0.25">
      <c r="A17" s="54" t="s">
        <v>57</v>
      </c>
    </row>
    <row r="20" spans="1:14" x14ac:dyDescent="0.25">
      <c r="A20" s="35" t="s">
        <v>112</v>
      </c>
    </row>
    <row r="21" spans="1:14" x14ac:dyDescent="0.25">
      <c r="A21" s="35" t="s">
        <v>91</v>
      </c>
    </row>
    <row r="22" spans="1:14" x14ac:dyDescent="0.25">
      <c r="A22" s="49" t="s">
        <v>11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13</v>
      </c>
      <c r="B24" s="55"/>
      <c r="C24" s="2" t="s">
        <v>5</v>
      </c>
      <c r="D24" s="2" t="s">
        <v>43</v>
      </c>
      <c r="E24" s="2" t="s">
        <v>72</v>
      </c>
      <c r="F24" s="2" t="s">
        <v>10</v>
      </c>
    </row>
    <row r="25" spans="1:14" x14ac:dyDescent="0.25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64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65</v>
      </c>
      <c r="C28" s="59"/>
      <c r="D28" s="59"/>
      <c r="E28" s="59"/>
      <c r="F28" s="59"/>
      <c r="G28" s="59"/>
    </row>
    <row r="29" spans="1:14" x14ac:dyDescent="0.25">
      <c r="A29" s="49" t="s">
        <v>66</v>
      </c>
      <c r="C29" s="59"/>
      <c r="D29" s="59"/>
      <c r="E29" s="59"/>
      <c r="F29" s="59"/>
      <c r="G29" s="59"/>
    </row>
    <row r="30" spans="1:14" x14ac:dyDescent="0.25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45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75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94</v>
      </c>
      <c r="B1" s="3"/>
      <c r="C1" s="3"/>
      <c r="D1" s="3"/>
      <c r="E1" s="3"/>
    </row>
    <row r="2" spans="1:12" x14ac:dyDescent="0.25">
      <c r="A2" s="4" t="s">
        <v>11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69</v>
      </c>
      <c r="J4" s="70" t="s">
        <v>3</v>
      </c>
      <c r="K4" s="76"/>
      <c r="L4" s="73"/>
    </row>
    <row r="5" spans="1:12" x14ac:dyDescent="0.25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70</v>
      </c>
      <c r="J5" s="72" t="s">
        <v>71</v>
      </c>
      <c r="K5" s="72" t="s">
        <v>49</v>
      </c>
      <c r="L5" s="72" t="s">
        <v>10</v>
      </c>
    </row>
    <row r="6" spans="1:12" x14ac:dyDescent="0.25">
      <c r="A6" s="3" t="s">
        <v>113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114</v>
      </c>
      <c r="C7" s="4"/>
      <c r="D7" s="3" t="s">
        <v>81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116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82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83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84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85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86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87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88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89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47</v>
      </c>
      <c r="B44" s="14"/>
      <c r="C44" s="14"/>
    </row>
    <row r="46" spans="1:13" x14ac:dyDescent="0.25">
      <c r="A46" s="79" t="s">
        <v>77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78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76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79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80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95</v>
      </c>
      <c r="B1" s="3"/>
    </row>
    <row r="2" spans="1:9" x14ac:dyDescent="0.25">
      <c r="A2" s="4" t="s">
        <v>11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7" t="s">
        <v>4</v>
      </c>
      <c r="E4" s="137"/>
      <c r="F4" s="137"/>
      <c r="G4" s="138" t="s">
        <v>3</v>
      </c>
      <c r="H4" s="138"/>
      <c r="I4" s="16"/>
    </row>
    <row r="5" spans="1:9" ht="30" x14ac:dyDescent="0.25">
      <c r="A5" s="17" t="s">
        <v>13</v>
      </c>
      <c r="B5" s="17"/>
      <c r="C5" s="15"/>
      <c r="D5" s="18" t="s">
        <v>0</v>
      </c>
      <c r="E5" s="18" t="s">
        <v>2</v>
      </c>
      <c r="F5" s="19" t="s">
        <v>48</v>
      </c>
      <c r="G5" s="18" t="s">
        <v>8</v>
      </c>
      <c r="H5" s="18" t="s">
        <v>49</v>
      </c>
      <c r="I5" s="18" t="s">
        <v>10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81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82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83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84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85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50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96</v>
      </c>
    </row>
    <row r="2" spans="1:4" ht="17.25" x14ac:dyDescent="0.25">
      <c r="A2" s="35" t="s">
        <v>90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x14ac:dyDescent="0.25">
      <c r="A6" s="49" t="s">
        <v>14</v>
      </c>
      <c r="C6" s="59"/>
      <c r="D6" s="139" t="s">
        <v>68</v>
      </c>
    </row>
    <row r="7" spans="1:4" x14ac:dyDescent="0.25">
      <c r="A7" s="49" t="s">
        <v>15</v>
      </c>
      <c r="C7" s="59"/>
      <c r="D7" s="140"/>
    </row>
    <row r="8" spans="1:4" x14ac:dyDescent="0.25">
      <c r="A8" s="49" t="s">
        <v>16</v>
      </c>
      <c r="C8" s="59"/>
      <c r="D8" s="140"/>
    </row>
    <row r="9" spans="1:4" x14ac:dyDescent="0.25">
      <c r="A9" s="49" t="s">
        <v>17</v>
      </c>
      <c r="C9" s="59"/>
      <c r="D9" s="140"/>
    </row>
    <row r="10" spans="1:4" x14ac:dyDescent="0.25">
      <c r="A10" s="49" t="s">
        <v>18</v>
      </c>
      <c r="C10" s="59"/>
      <c r="D10" s="140"/>
    </row>
    <row r="11" spans="1:4" x14ac:dyDescent="0.25">
      <c r="A11" s="49" t="s">
        <v>19</v>
      </c>
      <c r="C11" s="59"/>
      <c r="D11" s="140"/>
    </row>
    <row r="12" spans="1:4" x14ac:dyDescent="0.25">
      <c r="A12" s="49" t="s">
        <v>20</v>
      </c>
      <c r="C12" s="59"/>
      <c r="D12" s="140"/>
    </row>
    <row r="13" spans="1:4" x14ac:dyDescent="0.25">
      <c r="A13" s="49" t="s">
        <v>58</v>
      </c>
      <c r="C13" s="59"/>
      <c r="D13" s="140"/>
    </row>
    <row r="14" spans="1:4" x14ac:dyDescent="0.25">
      <c r="A14" s="49" t="s">
        <v>21</v>
      </c>
      <c r="C14" s="59"/>
      <c r="D14" s="140"/>
    </row>
    <row r="15" spans="1:4" x14ac:dyDescent="0.25">
      <c r="A15" s="49" t="s">
        <v>31</v>
      </c>
      <c r="C15" s="59"/>
      <c r="D15" s="140"/>
    </row>
    <row r="17" spans="1:9" x14ac:dyDescent="0.25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56</v>
      </c>
    </row>
    <row r="19" spans="1:9" x14ac:dyDescent="0.25">
      <c r="A19" s="54" t="s">
        <v>57</v>
      </c>
    </row>
    <row r="22" spans="1:9" x14ac:dyDescent="0.25">
      <c r="A22" s="35" t="s">
        <v>97</v>
      </c>
    </row>
    <row r="23" spans="1:9" x14ac:dyDescent="0.25">
      <c r="A23" s="35" t="s">
        <v>91</v>
      </c>
    </row>
    <row r="24" spans="1:9" x14ac:dyDescent="0.25">
      <c r="A24" s="49" t="s">
        <v>11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13</v>
      </c>
      <c r="B26" s="55"/>
      <c r="C26" s="2" t="s">
        <v>5</v>
      </c>
      <c r="D26" s="2" t="s">
        <v>43</v>
      </c>
      <c r="E26" s="2" t="s">
        <v>74</v>
      </c>
      <c r="F26" s="2" t="s">
        <v>10</v>
      </c>
    </row>
    <row r="27" spans="1:9" x14ac:dyDescent="0.25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15</v>
      </c>
      <c r="C28" s="59"/>
      <c r="D28" s="59"/>
      <c r="E28" s="59"/>
      <c r="F28" s="59"/>
    </row>
    <row r="29" spans="1:9" x14ac:dyDescent="0.25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17</v>
      </c>
      <c r="C30" s="59"/>
      <c r="D30" s="59"/>
      <c r="E30" s="59"/>
      <c r="F30" s="59"/>
    </row>
    <row r="31" spans="1:9" x14ac:dyDescent="0.25">
      <c r="A31" s="49" t="s">
        <v>18</v>
      </c>
      <c r="C31" s="59"/>
      <c r="D31" s="59"/>
      <c r="E31" s="59"/>
      <c r="F31" s="59"/>
    </row>
    <row r="32" spans="1:9" x14ac:dyDescent="0.25">
      <c r="A32" s="49" t="s">
        <v>19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20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58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21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31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75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98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25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81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82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47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99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4</v>
      </c>
      <c r="D5" s="137"/>
      <c r="E5" s="137"/>
      <c r="F5" s="138" t="s">
        <v>3</v>
      </c>
      <c r="G5" s="13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81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82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83</v>
      </c>
    </row>
    <row r="17" spans="1:9" x14ac:dyDescent="0.25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100</v>
      </c>
    </row>
    <row r="2" spans="1:4" ht="17.25" x14ac:dyDescent="0.25">
      <c r="A2" s="35" t="s">
        <v>90</v>
      </c>
    </row>
    <row r="3" spans="1:4" x14ac:dyDescent="0.25">
      <c r="A3" s="49" t="s">
        <v>11</v>
      </c>
    </row>
    <row r="5" spans="1:4" x14ac:dyDescent="0.25">
      <c r="A5" s="52" t="s">
        <v>13</v>
      </c>
      <c r="B5" s="50"/>
      <c r="C5" s="53" t="s">
        <v>22</v>
      </c>
      <c r="D5" s="53" t="s">
        <v>12</v>
      </c>
    </row>
    <row r="6" spans="1:4" ht="15" customHeight="1" x14ac:dyDescent="0.25">
      <c r="A6" s="49" t="s">
        <v>81</v>
      </c>
      <c r="C6" s="59"/>
      <c r="D6" s="141" t="s">
        <v>68</v>
      </c>
    </row>
    <row r="7" spans="1:4" ht="15" customHeight="1" x14ac:dyDescent="0.25">
      <c r="A7" s="49" t="s">
        <v>82</v>
      </c>
      <c r="C7" s="59"/>
      <c r="D7" s="142"/>
    </row>
    <row r="9" spans="1:4" ht="15" customHeight="1" x14ac:dyDescent="0.25">
      <c r="A9" s="52" t="s">
        <v>10</v>
      </c>
      <c r="B9" s="52"/>
      <c r="C9" s="61">
        <f>SUM(C6:C8)</f>
        <v>0</v>
      </c>
      <c r="D9" s="52"/>
    </row>
    <row r="10" spans="1:4" ht="15" customHeight="1" x14ac:dyDescent="0.25">
      <c r="A10" s="54" t="s">
        <v>56</v>
      </c>
    </row>
    <row r="11" spans="1:4" ht="15" customHeight="1" x14ac:dyDescent="0.25">
      <c r="A11" s="54" t="s">
        <v>57</v>
      </c>
    </row>
    <row r="16" spans="1:4" x14ac:dyDescent="0.25">
      <c r="A16" s="35" t="s">
        <v>101</v>
      </c>
    </row>
    <row r="17" spans="1:6" x14ac:dyDescent="0.25">
      <c r="A17" s="35" t="s">
        <v>91</v>
      </c>
    </row>
    <row r="18" spans="1:6" x14ac:dyDescent="0.25">
      <c r="A18" s="49" t="s">
        <v>11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13</v>
      </c>
      <c r="B20" s="55"/>
      <c r="C20" s="2" t="s">
        <v>5</v>
      </c>
      <c r="D20" s="2" t="s">
        <v>43</v>
      </c>
      <c r="E20" s="2" t="s">
        <v>74</v>
      </c>
      <c r="F20" s="2" t="s">
        <v>10</v>
      </c>
    </row>
    <row r="21" spans="1:6" x14ac:dyDescent="0.25">
      <c r="A21" s="49" t="s">
        <v>81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82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75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102</v>
      </c>
      <c r="B1" s="3"/>
      <c r="C1" s="3"/>
    </row>
    <row r="2" spans="1:10" x14ac:dyDescent="0.25">
      <c r="A2" s="4" t="s">
        <v>11</v>
      </c>
    </row>
    <row r="4" spans="1:10" x14ac:dyDescent="0.25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25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s="3" customFormat="1" x14ac:dyDescent="0.25">
      <c r="B6" s="3" t="s">
        <v>81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82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83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84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85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86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46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47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92</v>
      </c>
      <c r="B1" s="3"/>
    </row>
    <row r="2" spans="1:8" x14ac:dyDescent="0.25">
      <c r="A2" s="4" t="s">
        <v>11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7" t="s">
        <v>4</v>
      </c>
      <c r="D5" s="137"/>
      <c r="E5" s="137"/>
      <c r="F5" s="138" t="s">
        <v>3</v>
      </c>
      <c r="G5" s="138"/>
      <c r="H5" s="16"/>
    </row>
    <row r="6" spans="1:8" ht="30" x14ac:dyDescent="0.25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38E08-F2DF-4BD0-B077-533C53CCCF5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b4b9d8e-ecb2-49e1-a87e-51dfdfcaee7f"/>
    <ds:schemaRef ds:uri="http://purl.org/dc/terms/"/>
    <ds:schemaRef ds:uri="http://schemas.microsoft.com/office/2006/documentManagement/types"/>
    <ds:schemaRef ds:uri="b966b054-3674-4c4f-a2b0-6a3ffbe0790e"/>
    <ds:schemaRef ds:uri="http://schemas.microsoft.com/office/infopath/2007/PartnerControls"/>
    <ds:schemaRef ds:uri="c1fdd505-2570-46c2-bd04-3e0f2d874cf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BCDE5D-9EEC-4A37-8500-C3257B5DF7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AFCD55-D634-4530-9EDE-863979471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including Cofinancing, 2023</dc:title>
  <dc:subject>This table presents the top recipients by commitment including cofinancing for 2023.</dc:subject>
  <dc:creator>old</dc:creator>
  <cp:keywords>annual report 2023, adb annual reports, adb operations 2023, adb operational data</cp:keywords>
  <cp:lastModifiedBy>Ma. Melissa Enojado. Dela Torre</cp:lastModifiedBy>
  <cp:lastPrinted>2024-03-13T17:39:45Z</cp:lastPrinted>
  <dcterms:created xsi:type="dcterms:W3CDTF">2010-12-13T09:40:53Z</dcterms:created>
  <dcterms:modified xsi:type="dcterms:W3CDTF">2024-04-19T04:03:43Z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2024-04-19T04:03:43Z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072a18d8-6948-45c9-b820-955af7d03813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