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C:\Users\s3s\Documents\2023 documents\ASM2023\13 Asia SME Monitor 2023 database (Tables &amp; Figures)\0. 2023 Asia SME Monitor Database (FINAL)_2023.10.02\"/>
    </mc:Choice>
  </mc:AlternateContent>
  <xr:revisionPtr revIDLastSave="0" documentId="13_ncr:1_{ABC9B4A3-54E0-4B92-82A0-0B8942697BCF}" xr6:coauthVersionLast="47" xr6:coauthVersionMax="47" xr10:uidLastSave="{00000000-0000-0000-0000-000000000000}"/>
  <bookViews>
    <workbookView xWindow="-120" yWindow="-120" windowWidth="29040" windowHeight="15840" tabRatio="731" xr2:uid="{00000000-000D-0000-FFFF-FFFF00000000}"/>
  </bookViews>
  <sheets>
    <sheet name="Table 1_SAM" sheetId="3" r:id="rId1"/>
    <sheet name="Table 2_SAM" sheetId="2" r:id="rId2"/>
    <sheet name="Table 3_SAM" sheetId="4" r:id="rId3"/>
    <sheet name="Table 3a_SAM (DBS)" sheetId="10" r:id="rId4"/>
    <sheet name="Table 4_SAM (SBH)" sheetId="7" r:id="rId5"/>
    <sheet name="Table 5_SAM" sheetId="12" r:id="rId6"/>
    <sheet name="Table 5a_SAM" sheetId="13"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3" l="1"/>
</calcChain>
</file>

<file path=xl/sharedStrings.xml><?xml version="1.0" encoding="utf-8"?>
<sst xmlns="http://schemas.openxmlformats.org/spreadsheetml/2006/main" count="1689" uniqueCount="283">
  <si>
    <t>End of period data</t>
  </si>
  <si>
    <t>NUMBER OF ENTERPRISES</t>
  </si>
  <si>
    <t>Number of large enterprises</t>
  </si>
  <si>
    <t>MSME to total (%)</t>
  </si>
  <si>
    <t>Construction</t>
  </si>
  <si>
    <t>Others</t>
  </si>
  <si>
    <t>EMPLOYMENT</t>
  </si>
  <si>
    <t>Number of employment by large enterprises</t>
  </si>
  <si>
    <t>MSME employees to total (%)</t>
  </si>
  <si>
    <t>Share of female employees to total employees (%)</t>
  </si>
  <si>
    <t>IMPORTS</t>
  </si>
  <si>
    <t>Number of MSMEs</t>
  </si>
  <si>
    <t>MSME growth (%)</t>
  </si>
  <si>
    <t>Item</t>
  </si>
  <si>
    <t>Number of enterprises, total</t>
  </si>
  <si>
    <t xml:space="preserve">     Micro</t>
  </si>
  <si>
    <t xml:space="preserve">     Small</t>
  </si>
  <si>
    <t xml:space="preserve">     Medium</t>
  </si>
  <si>
    <t>Number of employment, total</t>
  </si>
  <si>
    <t>Number of employment by MSMEs</t>
  </si>
  <si>
    <t xml:space="preserve">     Micro </t>
  </si>
  <si>
    <t xml:space="preserve">     Small </t>
  </si>
  <si>
    <t xml:space="preserve">     Medium </t>
  </si>
  <si>
    <t>MSME employees growth (%)</t>
  </si>
  <si>
    <t>MSME contribution to GDP (% share)</t>
  </si>
  <si>
    <t>MSME GDP growth (%)</t>
  </si>
  <si>
    <t>Total export growth (%)</t>
  </si>
  <si>
    <t>MSME export to total export value (%)</t>
  </si>
  <si>
    <t>MSME export growth (%)</t>
  </si>
  <si>
    <t>Total import growth (%)</t>
  </si>
  <si>
    <t>MSME import to total import value (%)</t>
  </si>
  <si>
    <t>MSME import growth (%)</t>
  </si>
  <si>
    <t>MSME = micro, small, and medium-sized enterprise.</t>
  </si>
  <si>
    <t>EXPORTS</t>
  </si>
  <si>
    <t xml:space="preserve">Table 2: MSME Landscape </t>
  </si>
  <si>
    <t>Asian Development Bank (ADB) Asia SME Monitor 2023</t>
  </si>
  <si>
    <t xml:space="preserve">Samoa </t>
  </si>
  <si>
    <t>Capital city (Apia)</t>
  </si>
  <si>
    <t>GDP of MSMEs (ST)</t>
  </si>
  <si>
    <t>MSME labor productivity (ST)</t>
  </si>
  <si>
    <t>Total export value (ST)</t>
  </si>
  <si>
    <t>MSME export value (ST)</t>
  </si>
  <si>
    <t>Total import value (ST)</t>
  </si>
  <si>
    <t>MSME import value (ST)</t>
  </si>
  <si>
    <t xml:space="preserve">Agriculture </t>
  </si>
  <si>
    <t>Fishing</t>
  </si>
  <si>
    <t xml:space="preserve">Electricity </t>
  </si>
  <si>
    <t>Water</t>
  </si>
  <si>
    <t>Commerce</t>
  </si>
  <si>
    <t>Accommodation</t>
  </si>
  <si>
    <t>Restaurants</t>
  </si>
  <si>
    <t>Transport</t>
  </si>
  <si>
    <t>Communication</t>
  </si>
  <si>
    <t>Business Services</t>
  </si>
  <si>
    <t>Education</t>
  </si>
  <si>
    <t>Health</t>
  </si>
  <si>
    <t>Electricity &amp; Water</t>
  </si>
  <si>
    <t>Accommodation &amp; Restaurants</t>
  </si>
  <si>
    <t>Financial Services</t>
  </si>
  <si>
    <t>Ownership of Dwellings</t>
  </si>
  <si>
    <t>Personal  &amp; Other Services</t>
  </si>
  <si>
    <t>Less FISIM IC</t>
  </si>
  <si>
    <t>Food &amp; Beverage Manufacturing</t>
  </si>
  <si>
    <t>Taxes less Subsidies on Products</t>
  </si>
  <si>
    <t>Agriculture</t>
  </si>
  <si>
    <t>Other Manufacturing</t>
  </si>
  <si>
    <t>Electricity and Water</t>
  </si>
  <si>
    <t>Public Administration</t>
  </si>
  <si>
    <t>Personal and Oher services</t>
  </si>
  <si>
    <t>Food &amp; Beverages Manufacturing</t>
  </si>
  <si>
    <t>Food Manufacturing</t>
  </si>
  <si>
    <t>Personal Services</t>
  </si>
  <si>
    <t>Other Services</t>
  </si>
  <si>
    <t>Table 1: MSME Definition</t>
  </si>
  <si>
    <t>Micro</t>
  </si>
  <si>
    <t>Small</t>
  </si>
  <si>
    <t>Medium</t>
  </si>
  <si>
    <t>1. Number of registered employees</t>
  </si>
  <si>
    <t>5-9</t>
  </si>
  <si>
    <t>10-25</t>
  </si>
  <si>
    <t>Table 3: Bank Credit</t>
  </si>
  <si>
    <t>Number of operating banks, total</t>
  </si>
  <si>
    <t>State-owned commercial banks</t>
  </si>
  <si>
    <t>...</t>
  </si>
  <si>
    <t>State-owned development financial institutions</t>
  </si>
  <si>
    <t xml:space="preserve">Locally-owned commervial banks </t>
  </si>
  <si>
    <t xml:space="preserve">Foreign-owned commercial banks </t>
  </si>
  <si>
    <t>Loan growth (%)</t>
  </si>
  <si>
    <t>…</t>
  </si>
  <si>
    <t>Total bank loans to GDP (%)</t>
  </si>
  <si>
    <t>Lending rate (%, annual average)</t>
  </si>
  <si>
    <t>Gross NPLs to total loans (%)</t>
  </si>
  <si>
    <t>Deposit rate (%, annual average)</t>
  </si>
  <si>
    <t>MSME LOANS</t>
  </si>
  <si>
    <t>MSME loans to total loans outstanding (%)</t>
  </si>
  <si>
    <t>MSME loans to GDP (%)</t>
  </si>
  <si>
    <t>MSME loan growth (%)</t>
  </si>
  <si>
    <t>MSME lending rate (%, annual average)</t>
  </si>
  <si>
    <t>Nonperforming MSME loans (NPLs) (ST)</t>
  </si>
  <si>
    <t>MSME NPLs to total MSME loans (%)</t>
  </si>
  <si>
    <t>Number of MSME loan borrowers</t>
  </si>
  <si>
    <t>MSME loan borrowers to total bank borrowers (%)</t>
  </si>
  <si>
    <t>MSME loan rejection rate (% of total applications)</t>
  </si>
  <si>
    <t>Number of MSME savings account in banks</t>
  </si>
  <si>
    <t>Guaranteed MSME loans (ST)</t>
  </si>
  <si>
    <t>Non-collateral MSME loans (ST)</t>
  </si>
  <si>
    <t>Share of MSME trade finance to total trade finance (%)</t>
  </si>
  <si>
    <t>Number of MSMEs using trade finance</t>
  </si>
  <si>
    <r>
      <t xml:space="preserve">MSME loans outstanding by sector </t>
    </r>
    <r>
      <rPr>
        <sz val="8"/>
        <rFont val="Arial"/>
        <family val="2"/>
      </rPr>
      <t>(% share)</t>
    </r>
  </si>
  <si>
    <t>Agriculture, forestry, and fisheries</t>
  </si>
  <si>
    <t>Manufacturing</t>
  </si>
  <si>
    <t>Transportation and communication</t>
  </si>
  <si>
    <t>Wholesale and retail trade</t>
  </si>
  <si>
    <t>Other services</t>
  </si>
  <si>
    <t>Other</t>
  </si>
  <si>
    <r>
      <t xml:space="preserve">MSME loans outstanding by type of use </t>
    </r>
    <r>
      <rPr>
        <sz val="8"/>
        <rFont val="Arial"/>
        <family val="2"/>
      </rPr>
      <t>(% share)</t>
    </r>
  </si>
  <si>
    <t>For working capital</t>
  </si>
  <si>
    <t>For capital investment</t>
  </si>
  <si>
    <r>
      <t xml:space="preserve">MSME loans outstanding by tenor </t>
    </r>
    <r>
      <rPr>
        <sz val="8"/>
        <rFont val="Arial"/>
        <family val="2"/>
      </rPr>
      <t>(% share)</t>
    </r>
  </si>
  <si>
    <t>Less than 1 year</t>
  </si>
  <si>
    <t>1-5 years</t>
  </si>
  <si>
    <t>More than 5 years</t>
  </si>
  <si>
    <t>Guaranteed loans outstanding to MSMEs (ST)</t>
  </si>
  <si>
    <t xml:space="preserve">   Growth (%)</t>
  </si>
  <si>
    <t>Guaranteed loans approved to MSMEs (ST)</t>
  </si>
  <si>
    <t>Guaranteed loans disbursed to MSMEs (ST)</t>
  </si>
  <si>
    <t>Number of MSMEs guaranteed</t>
  </si>
  <si>
    <t>MSME access to credit guarantees (% of total MSMEs)</t>
  </si>
  <si>
    <t>Guaranteed MSME loans to total MSME loans (%)</t>
  </si>
  <si>
    <t>Nonperforming guaranteed MSME loans to total guaranteed MSME loans (NPL ratio; %)</t>
  </si>
  <si>
    <t>CREDIT GUARANTEES - SBH</t>
  </si>
  <si>
    <r>
      <t xml:space="preserve">Guaranteed loans outstanding by sector </t>
    </r>
    <r>
      <rPr>
        <sz val="8"/>
        <rFont val="Arial"/>
        <family val="2"/>
      </rPr>
      <t>(% share)</t>
    </r>
  </si>
  <si>
    <t>Tourism</t>
  </si>
  <si>
    <r>
      <t xml:space="preserve">Guaranteed loans outstanding by region </t>
    </r>
    <r>
      <rPr>
        <sz val="8"/>
        <rFont val="Arial"/>
        <family val="2"/>
      </rPr>
      <t>(% share)</t>
    </r>
  </si>
  <si>
    <t>Samoa</t>
  </si>
  <si>
    <t>Regulations</t>
  </si>
  <si>
    <t>Name</t>
  </si>
  <si>
    <t>Outline</t>
  </si>
  <si>
    <t>Responsibility</t>
  </si>
  <si>
    <t xml:space="preserve">Central Bank of Samoa (CBS) </t>
  </si>
  <si>
    <t>Policies</t>
  </si>
  <si>
    <t>Responsible Entity</t>
  </si>
  <si>
    <t>Industrial</t>
  </si>
  <si>
    <t>Inclusive</t>
  </si>
  <si>
    <r>
      <t xml:space="preserve">MSME loans outstanding by region </t>
    </r>
    <r>
      <rPr>
        <sz val="8"/>
        <rFont val="Arial"/>
        <family val="2"/>
      </rPr>
      <t>(% share)</t>
    </r>
  </si>
  <si>
    <t>Launch date of the measures</t>
  </si>
  <si>
    <t>Status</t>
  </si>
  <si>
    <r>
      <t>Ongoing [as of end March 2023] (</t>
    </r>
    <r>
      <rPr>
        <b/>
        <sz val="9"/>
        <color theme="1"/>
        <rFont val="Calibri"/>
        <family val="2"/>
      </rPr>
      <t>√</t>
    </r>
    <r>
      <rPr>
        <b/>
        <sz val="9"/>
        <color theme="1"/>
        <rFont val="Arial"/>
        <family val="2"/>
      </rPr>
      <t>)</t>
    </r>
  </si>
  <si>
    <t>Terminated</t>
  </si>
  <si>
    <t xml:space="preserve">Financial Assistance disbursed to businesses, amount depending on business type (sole trader, partnership or company). </t>
  </si>
  <si>
    <t>Samoa Tourism Authority</t>
  </si>
  <si>
    <t xml:space="preserve">Tourism Stimulus Assistance for Affected Properties </t>
  </si>
  <si>
    <t>Pathway for the Development of Samoa FY 2021/22- FY 2025/26</t>
  </si>
  <si>
    <t>Number of MSME loan borrowers (thousands)</t>
  </si>
  <si>
    <t>Ministry of Customs and Revenue (MCR)</t>
  </si>
  <si>
    <t>Samoa Tourism Authority (STA)</t>
  </si>
  <si>
    <t>CBS</t>
  </si>
  <si>
    <t>2. Annual income</t>
  </si>
  <si>
    <t>Less than ST130,000</t>
  </si>
  <si>
    <t>ST130,000 and no more than ST500,000</t>
  </si>
  <si>
    <t>ST500,000 and not more than ST1 million</t>
  </si>
  <si>
    <t>Fewer than 5</t>
  </si>
  <si>
    <t>MSMEs by sector</t>
  </si>
  <si>
    <r>
      <t xml:space="preserve">Number of MSMEs by region </t>
    </r>
    <r>
      <rPr>
        <sz val="8"/>
        <rFont val="Arial"/>
        <family val="2"/>
      </rPr>
      <t>(% share)</t>
    </r>
  </si>
  <si>
    <r>
      <t xml:space="preserve">Employment by sector </t>
    </r>
    <r>
      <rPr>
        <sz val="8"/>
        <rFont val="Arial"/>
        <family val="2"/>
      </rPr>
      <t>(% share)</t>
    </r>
    <r>
      <rPr>
        <b/>
        <sz val="8"/>
        <rFont val="Arial"/>
        <family val="2"/>
      </rPr>
      <t>*</t>
    </r>
  </si>
  <si>
    <r>
      <t xml:space="preserve">Employment by region </t>
    </r>
    <r>
      <rPr>
        <sz val="8"/>
        <rFont val="Arial"/>
        <family val="2"/>
      </rPr>
      <t>(% share)</t>
    </r>
  </si>
  <si>
    <r>
      <t xml:space="preserve">GDP by sector </t>
    </r>
    <r>
      <rPr>
        <sz val="8"/>
        <rFont val="Arial"/>
        <family val="2"/>
      </rPr>
      <t>(% share)*</t>
    </r>
  </si>
  <si>
    <r>
      <t xml:space="preserve">MSME GDP by region </t>
    </r>
    <r>
      <rPr>
        <sz val="8"/>
        <rFont val="Arial"/>
        <family val="2"/>
      </rPr>
      <t>(% share)</t>
    </r>
  </si>
  <si>
    <t>* General data, not for MSMEs.</t>
  </si>
  <si>
    <t>CONTRIBUTION TO GDP</t>
  </si>
  <si>
    <t>Gross nonperforming loans (NPLs) (ST million)</t>
  </si>
  <si>
    <t>Loans outstanding in foreign currency (ST million)</t>
  </si>
  <si>
    <t>Loans outstanding in domestic currency (ST million)</t>
  </si>
  <si>
    <t>Loans outstanding, total (ST million)</t>
  </si>
  <si>
    <t>MSME loans outstanding, total (ST million)</t>
  </si>
  <si>
    <t>Deposits, total (ST million)</t>
  </si>
  <si>
    <t>Deposits in domestic currency (ST million)</t>
  </si>
  <si>
    <t>Deposits in foreign currency (ST million)</t>
  </si>
  <si>
    <t>Trade finance (ST)</t>
  </si>
  <si>
    <t>Trade finance to MSMEs (ST)</t>
  </si>
  <si>
    <t>Source: ADB Asia SME Monitor 2023 database. Data from Samoa Bureau of Statistics.</t>
  </si>
  <si>
    <t>Source: ADB Asia SME Monitor 2023 database. Data from Central Bank of Samoa.</t>
  </si>
  <si>
    <t>MSME loans outstanding, total (ST)</t>
  </si>
  <si>
    <t xml:space="preserve">   Micro loans</t>
  </si>
  <si>
    <t xml:space="preserve">   Small loans</t>
  </si>
  <si>
    <t xml:space="preserve">   Medium-sized loans</t>
  </si>
  <si>
    <t>Table 5a: COVID-19 Emergency Measures</t>
  </si>
  <si>
    <t>Table 5: Policies and Regulations</t>
  </si>
  <si>
    <t>Table 3a: Bank Credit - Development Bank of Samoa (DBS)</t>
  </si>
  <si>
    <t>Table 4: Credit Guarantees - Samoa Business Hub (SBH)</t>
  </si>
  <si>
    <t xml:space="preserve">   Value Added Goods and Services Act 2015 </t>
  </si>
  <si>
    <t xml:space="preserve">   Business License Act 1998 </t>
  </si>
  <si>
    <t xml:space="preserve">   Income Tax Act 2012; Amendment Act No.5 of 2022</t>
  </si>
  <si>
    <t xml:space="preserve">   Tax Information Exchange Act 2012; Amendment Act No.8 of 2018</t>
  </si>
  <si>
    <t xml:space="preserve">   Tax Administration Act 2012; Amendment Act No.22 of 2014;  Amendment Act No.3 of 2020 (Electronic System)</t>
  </si>
  <si>
    <t>Principal legislation. Tax Administration Regulations 2015 (late payment interest).</t>
  </si>
  <si>
    <t>Principal legislation.</t>
  </si>
  <si>
    <t xml:space="preserve">Principal legislation. Business License Regulations 2012; Amendment Regulations 2018 and 2022. </t>
  </si>
  <si>
    <t>Regulators and Policymakers</t>
  </si>
  <si>
    <t>Ministry of Commerce, Industry, and Labour (MOC)</t>
  </si>
  <si>
    <t>Ministry of Agriculture and Fisheries (MOA)</t>
  </si>
  <si>
    <t>MOA</t>
  </si>
  <si>
    <t>Ministry of Communications and Information Technology (MOT)</t>
  </si>
  <si>
    <t>MOC</t>
  </si>
  <si>
    <t>Micro, Small, and Medium Enterprises (MSME) Development Policy and Strategy 2020</t>
  </si>
  <si>
    <t xml:space="preserve">Availability of finance, financial services, and investment: promoting MSME access to finance and ensuring financial institutions and policymakers have access to quality financial data, as well promoting foreign investment and financial literacy. </t>
  </si>
  <si>
    <t>Advancement of a culture of entrepreneurship and innovation: Facilitating and fostering innovation and entrepreneurship through incubator and accelerator programs, education and MSME access to emerging technologies and skills.</t>
  </si>
  <si>
    <t>Ministry of Finance (MOF)</t>
  </si>
  <si>
    <t>STA and MOF</t>
  </si>
  <si>
    <t>MOF</t>
  </si>
  <si>
    <t>Source: ADB Asia SME Monitor 2023 database. Data from Central Bank of Samoa; Ministry of Commerce, Industry, and Labour; Ministry for Customs and Revenues; Samoa Tourism Authority; Ministry of Agriculutre and Fisheries.</t>
  </si>
  <si>
    <t>National Financial Inclusion Strategy for Samoa 2017-2020</t>
  </si>
  <si>
    <t>Improve and deepen the access to financial services.</t>
  </si>
  <si>
    <t>Promote economic empowerment and participation of underserved segments, especially women and youth, for inclusive growth.</t>
  </si>
  <si>
    <t>Improve resilience and reduce financial vulnerability to economic shocks, especially of low-income households.</t>
  </si>
  <si>
    <t>Improve financial competencies and ensure consumer protection.</t>
  </si>
  <si>
    <t>Develop effective partnerships and ensure sector-level coordination for an inclusive financial system.</t>
  </si>
  <si>
    <t>n/a.,</t>
  </si>
  <si>
    <t xml:space="preserve">Ministry of Commerce, Industry, and Labour </t>
  </si>
  <si>
    <t>2. COVID-19 Private Sector Grant</t>
  </si>
  <si>
    <t xml:space="preserve">1. CODE 121 Assistance during COVID-19 </t>
  </si>
  <si>
    <t>Ministry of Health</t>
  </si>
  <si>
    <t>3. Tourism Support Fund</t>
  </si>
  <si>
    <t xml:space="preserve">4. Tourism Stimulus Assistance </t>
  </si>
  <si>
    <t>5. Refurbishment of rural district hospitas and doctors residence</t>
  </si>
  <si>
    <t>6. Bulk food to cater to hospital inpatients</t>
  </si>
  <si>
    <t xml:space="preserve">Source: ADB Asia SME Monitor 2023 database. Data from Ministry of Commerce, Industry, and Labour; Samoa Tourism Authority. </t>
  </si>
  <si>
    <t>Source: ADB Asia SME Monitor 2023 database. Data from Samoa Business Hub.</t>
  </si>
  <si>
    <t>Fund Size (ST million)</t>
  </si>
  <si>
    <t>Grand Total (ST million)</t>
  </si>
  <si>
    <t>FY 21/22*</t>
  </si>
  <si>
    <t>To improve the quality of the rural hospitals and residence for doctors.</t>
  </si>
  <si>
    <t>To improve the supply of food for district hospitals.</t>
  </si>
  <si>
    <t>Completed</t>
  </si>
  <si>
    <t>Source: ADB Asia SME Monitor 2023 database. Data from Samoa Micro, Small and Medium Enterprises Development Policy and Strategy 2020; Samoa Bureau of Statistics MSME classification (draft).</t>
  </si>
  <si>
    <r>
      <t xml:space="preserve">MSME loans outstanding by sector </t>
    </r>
    <r>
      <rPr>
        <sz val="8"/>
        <rFont val="Arial"/>
        <family val="2"/>
      </rPr>
      <t>(ST)</t>
    </r>
    <r>
      <rPr>
        <b/>
        <sz val="8"/>
        <rFont val="Arial"/>
        <family val="2"/>
      </rPr>
      <t>*</t>
    </r>
  </si>
  <si>
    <r>
      <t xml:space="preserve">MSME loans outstanding by sector </t>
    </r>
    <r>
      <rPr>
        <sz val="8"/>
        <rFont val="Arial"/>
        <family val="2"/>
      </rPr>
      <t>(% share)</t>
    </r>
    <r>
      <rPr>
        <b/>
        <sz val="8"/>
        <rFont val="Arial"/>
        <family val="2"/>
      </rPr>
      <t>*</t>
    </r>
  </si>
  <si>
    <t>`</t>
  </si>
  <si>
    <t>Notes: This definition does not dictate MSME participation in business support programs, which have their own participation criteria. For annual income, the Samoa Bureau of Statistics uses the term "returns", which is based on an enterprise's yearly income; the Asia SME Monitor uses "annual income".</t>
  </si>
  <si>
    <t>FISIM = financial intermediation services indirectly measured; IC = intermediate consumption; GDP = gross domestic product; MSME = micro, small, and medium-sized enterprise.</t>
  </si>
  <si>
    <t>OPERATING BANKS</t>
  </si>
  <si>
    <r>
      <t>Credit</t>
    </r>
    <r>
      <rPr>
        <sz val="8"/>
        <rFont val="Arial"/>
        <family val="2"/>
      </rPr>
      <t>*</t>
    </r>
  </si>
  <si>
    <r>
      <t>Deposits</t>
    </r>
    <r>
      <rPr>
        <sz val="8"/>
        <rFont val="Arial"/>
        <family val="2"/>
      </rPr>
      <t>*</t>
    </r>
  </si>
  <si>
    <r>
      <t>MSME LOANS</t>
    </r>
    <r>
      <rPr>
        <sz val="8"/>
        <rFont val="Arial"/>
        <family val="2"/>
      </rPr>
      <t>*</t>
    </r>
  </si>
  <si>
    <t>* Data for commercial banks only.</t>
  </si>
  <si>
    <t>* The industrial sector includes manufacturing, retailing, and other services like rental space; the inclusive sector includes assistance to education, health, and the community.</t>
  </si>
  <si>
    <t>Source: ADB Asia SME Monitor 2023 database. Data from Development Bank of Samoa.</t>
  </si>
  <si>
    <t>DBS lending classification by loan size:</t>
  </si>
  <si>
    <t>(i) Micro loans are for ST1,000-ST20,000.</t>
  </si>
  <si>
    <t>(ii) Small loans are for ST20,000-ST50,000.</t>
  </si>
  <si>
    <t>(iii) Medium-sized loans are for ST50,000-ST250,000.</t>
  </si>
  <si>
    <t>(iv) Large loans are for over ST250,000.</t>
  </si>
  <si>
    <t xml:space="preserve">There are no specific laws and regulations for micro, small, and medium-sized enterprises. General laws and regulations for all businesses are as follows: </t>
  </si>
  <si>
    <t xml:space="preserve">Provides an enabling environment for business development and innovation and job creation for an improved quality of life for all. MOC promotes diverse business innovation and employment in support of the government's vision of fostering social harmony, safety, and freedom for all. It is responsible for MSME development. </t>
  </si>
  <si>
    <t>MCR's legal division provides legal consulting, legal advice and technical advice to customs and tax offices, while its policy division deals with tax policy formulation and implementation. MCR has a business registration office. Around 4,000 firms (including MSMEs) registered as of March 2023. It defines MSMEs as firms with less than ST1 million in annual income ("returns").</t>
  </si>
  <si>
    <r>
      <t>Focal government authority for national development strategies and policies. The Asian Development Bank and MOF  implement the Samoa Agribusiness Support Project (2014</t>
    </r>
    <r>
      <rPr>
        <sz val="8"/>
        <rFont val="Calibri"/>
        <family val="2"/>
      </rPr>
      <t>–</t>
    </r>
    <r>
      <rPr>
        <sz val="8"/>
        <rFont val="Arial"/>
        <family val="2"/>
      </rPr>
      <t xml:space="preserve">January 2024). </t>
    </r>
  </si>
  <si>
    <t xml:space="preserve">Regulate and supervise agribusinesses and fisheries. MOA provides capacity building programs for agribusiness development (such as business planning training). </t>
  </si>
  <si>
    <t>STA promotes tourism (accommodation/hotels, transport, retail shops [handicraft/souvenir shops],among others). Sustainable tourism (eco/green tourism) is a priority. Climate change tourism and heritage tourism are priority policy support areas.</t>
  </si>
  <si>
    <t>Responsible for information and communications technology (ICT) development. A Digital Transformation Strategy is under preparation (as of March 2023).</t>
  </si>
  <si>
    <t xml:space="preserve">CBS promotes financial inclusion (since 2010).  In 2017, the first National Financial Inclusion Strategy (NFIS) was launched, with action plans benefiting MSMEs, including improved access to finance. The second NFIS is being finalized (as of March 2023); it has a particular strategic pillar which focuses on improving access to finance for MSMEs, the informal sector, and agriculture. </t>
  </si>
  <si>
    <t>The MSME Development Policy and Strategy 2020 contains six thematic goals to support economic growth:  (i) development of supportive institutional and regulatory frameworks; (ii) provision of appropriate business advice and support; (iii) availability of finance, financial services, and investment; (iv) supply of enabling infrastructure; (v) availability of an appropriately skilled labor force; and (vi) advancement of a culture of entrepreneurship and innovation.</t>
  </si>
  <si>
    <t>(i)</t>
  </si>
  <si>
    <r>
      <t>Development of supportive institutional and regulatory frameworks: improve coordination and collaboration with the private sector, capacity building, and other regulatory reforms</t>
    </r>
    <r>
      <rPr>
        <sz val="8"/>
        <rFont val="Calibri"/>
        <family val="2"/>
      </rPr>
      <t>—</t>
    </r>
    <r>
      <rPr>
        <sz val="8"/>
        <rFont val="Arial"/>
        <family val="2"/>
      </rPr>
      <t>such as tariffs and incentives</t>
    </r>
    <r>
      <rPr>
        <sz val="8"/>
        <rFont val="Calibri"/>
        <family val="2"/>
      </rPr>
      <t>—</t>
    </r>
    <r>
      <rPr>
        <sz val="8"/>
        <rFont val="Arial"/>
        <family val="2"/>
      </rPr>
      <t xml:space="preserve">to improve MSME efficiency and the business environment.   </t>
    </r>
  </si>
  <si>
    <t>(ii)</t>
  </si>
  <si>
    <t xml:space="preserve">Provision of appropriate business advice and support: supporting MSME development by providing subsidized business training and business advisory services.  </t>
  </si>
  <si>
    <t>(iii)</t>
  </si>
  <si>
    <t>(iv)</t>
  </si>
  <si>
    <t xml:space="preserve">Supply enabling infrastructure: ensuring that infrastructure-related issues hindering and constraining business operations and MSME development are addressed feasibly. </t>
  </si>
  <si>
    <t>(v)</t>
  </si>
  <si>
    <t xml:space="preserve">Availability of an appropriately skilled labor force: strengthening efforts to build a skilled workforce to benefit both MSME employers and employees. </t>
  </si>
  <si>
    <t>(vi)</t>
  </si>
  <si>
    <r>
      <t>Agriculture Sector Plan 2016</t>
    </r>
    <r>
      <rPr>
        <sz val="8"/>
        <rFont val="Calibri"/>
        <family val="2"/>
      </rPr>
      <t>–</t>
    </r>
    <r>
      <rPr>
        <sz val="8"/>
        <rFont val="Arial"/>
        <family val="2"/>
      </rPr>
      <t>2020</t>
    </r>
  </si>
  <si>
    <t>Improve sector coordination and investment in food security and inclusive commercial agriculture/fisheries production increased.</t>
  </si>
  <si>
    <t>Increase supply and consumption of competitively priced domestically produced food.</t>
  </si>
  <si>
    <t>Sustainably increase production, productivity, product quality, value added, and marketing of agriculture and fishery products.</t>
  </si>
  <si>
    <t>Provide sustainable agricultural and fisheries resource management practices and strengthen climate resilience and disaster relief.</t>
  </si>
  <si>
    <t xml:space="preserve">Assist the tourism industry recover from the pandemic and improve mainrenance and quality of services/product standards. </t>
  </si>
  <si>
    <t>Key strategic outcomes: (i) improved social development; (ii) diversified and sustainable economy; (iii) security and trusted governance; (iv) secured environment and climate change; and (v) structured public works and infrastructure.</t>
  </si>
  <si>
    <t>Promote digital financial services and institutional innovation.</t>
  </si>
  <si>
    <t>Expanded the Code 121 Scheme to include all equipment and inputs required for Agricultural and Fisheries Development Projects, regardless of their qualifying project status.The Code 121 assistance scheme aims to develop domestic businesses, including Commercial Poultry farmers, Commercial Manufacturers of Agricultural Products, Commercial Handicraft Manufacturers and Commercial Elei Garment Manufacturers, by exempting duty from 8% to 0% for imported raw materials imported by businesses approved under the Customs Tariff Amendment Act 2008.</t>
  </si>
  <si>
    <t>To assist with the recovery of the tourism industry from the pandemic. The stimulus fund was disbursed to all hotel and beach fale operators as well as travel agents and tour operators. Hotels received a grant component and allocation based on the number of rooms they operated pre-pandemic. Travel Agents received a standard grant of ST25k for  eight eligible operators while Tour Operators received a grant amount based on the level of operations with Large Tour operators receiving ST20,000, Medium receiving ST15,000, and Small receiving ST10,000.</t>
  </si>
  <si>
    <t>2nd phase of the Tourism Stimulus Assistance also provided assistance to hotels and beach fales, excluding beach fales that offers day visits only. The funding assistance was extended to eligible rental car and restaurant operators. Qualifying restaurants were given a grant of ST5,000 each.</t>
  </si>
  <si>
    <t>* Fiscal year (FY) in Samoa starts from 1 July and ends 30 June the following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</si>
</sst>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_(* #,##0.0_);_(* \(#,##0.0\);_(* &quot;-&quot;??_);_(@_)"/>
    <numFmt numFmtId="166" formatCode="0_);\(0\)"/>
    <numFmt numFmtId="167" formatCode="0.0"/>
    <numFmt numFmtId="168" formatCode="#,##0.0;\-#,##0.0"/>
    <numFmt numFmtId="169" formatCode="#,##0.000"/>
  </numFmts>
  <fonts count="31" x14ac:knownFonts="1">
    <font>
      <sz val="11"/>
      <color theme="1"/>
      <name val="Calibri"/>
      <family val="2"/>
      <scheme val="minor"/>
    </font>
    <font>
      <sz val="11"/>
      <color theme="1"/>
      <name val="Calibri"/>
      <family val="2"/>
      <scheme val="minor"/>
    </font>
    <font>
      <b/>
      <sz val="14"/>
      <color theme="8" tint="-0.249977111117893"/>
      <name val="Arial"/>
      <family val="2"/>
    </font>
    <font>
      <sz val="8"/>
      <color theme="1"/>
      <name val="Arial"/>
      <family val="2"/>
    </font>
    <font>
      <b/>
      <i/>
      <sz val="14"/>
      <name val="Arial"/>
      <family val="2"/>
    </font>
    <font>
      <i/>
      <sz val="8"/>
      <name val="Arial"/>
      <family val="2"/>
    </font>
    <font>
      <i/>
      <sz val="8"/>
      <color theme="1"/>
      <name val="Arial"/>
      <family val="2"/>
    </font>
    <font>
      <sz val="8"/>
      <name val="Arial"/>
      <family val="2"/>
    </font>
    <font>
      <sz val="8"/>
      <name val="Calibri"/>
      <family val="2"/>
      <scheme val="minor"/>
    </font>
    <font>
      <b/>
      <sz val="8"/>
      <name val="Arial"/>
      <family val="2"/>
    </font>
    <font>
      <i/>
      <sz val="12"/>
      <color rgb="FFFF0000"/>
      <name val="Arial"/>
      <family val="2"/>
    </font>
    <font>
      <sz val="8"/>
      <color rgb="FFFF0000"/>
      <name val="Arial"/>
      <family val="2"/>
    </font>
    <font>
      <b/>
      <sz val="10"/>
      <name val="Arial"/>
      <family val="2"/>
    </font>
    <font>
      <b/>
      <sz val="14"/>
      <name val="Arial"/>
      <family val="2"/>
    </font>
    <font>
      <b/>
      <sz val="14"/>
      <color rgb="FF0070C0"/>
      <name val="Arial"/>
      <family val="2"/>
    </font>
    <font>
      <b/>
      <sz val="8"/>
      <color rgb="FFFF0000"/>
      <name val="Arial"/>
      <family val="2"/>
    </font>
    <font>
      <b/>
      <i/>
      <sz val="12"/>
      <color rgb="FFFF0000"/>
      <name val="Arial"/>
      <family val="2"/>
    </font>
    <font>
      <sz val="9"/>
      <name val="Arial"/>
      <family val="2"/>
    </font>
    <font>
      <b/>
      <sz val="8"/>
      <color theme="1"/>
      <name val="Arial"/>
      <family val="2"/>
    </font>
    <font>
      <sz val="10"/>
      <color indexed="8"/>
      <name val="Arial"/>
      <family val="2"/>
    </font>
    <font>
      <b/>
      <sz val="10"/>
      <color theme="1"/>
      <name val="Arial"/>
      <family val="2"/>
    </font>
    <font>
      <sz val="11"/>
      <color rgb="FFFF0000"/>
      <name val="Calibri"/>
      <family val="2"/>
      <scheme val="minor"/>
    </font>
    <font>
      <b/>
      <sz val="11"/>
      <color theme="1"/>
      <name val="Calibri"/>
      <family val="2"/>
      <scheme val="minor"/>
    </font>
    <font>
      <sz val="12"/>
      <color rgb="FFFF0000"/>
      <name val="Arial"/>
      <family val="2"/>
    </font>
    <font>
      <b/>
      <sz val="8"/>
      <color rgb="FF00B050"/>
      <name val="Arial"/>
      <family val="2"/>
    </font>
    <font>
      <sz val="8"/>
      <color rgb="FF00B050"/>
      <name val="Arial"/>
      <family val="2"/>
    </font>
    <font>
      <b/>
      <sz val="9"/>
      <color theme="1"/>
      <name val="Arial"/>
      <family val="2"/>
    </font>
    <font>
      <sz val="9"/>
      <color theme="1"/>
      <name val="Arial"/>
      <family val="2"/>
    </font>
    <font>
      <b/>
      <sz val="9"/>
      <color theme="1"/>
      <name val="Calibri"/>
      <family val="2"/>
    </font>
    <font>
      <b/>
      <sz val="9"/>
      <name val="Arial"/>
      <family val="2"/>
    </font>
    <font>
      <sz val="8"/>
      <name val="Calibri"/>
      <family val="2"/>
    </font>
  </fonts>
  <fills count="10">
    <fill>
      <patternFill patternType="none"/>
    </fill>
    <fill>
      <patternFill patternType="gray125"/>
    </fill>
    <fill>
      <patternFill patternType="solid">
        <fgColor theme="0"/>
        <bgColor indexed="64"/>
      </patternFill>
    </fill>
    <fill>
      <patternFill patternType="solid">
        <fgColor theme="9" tint="0.599963377788628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0.14996795556505021"/>
        <bgColor indexed="64"/>
      </patternFill>
    </fill>
  </fills>
  <borders count="19">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top/>
      <bottom style="hair">
        <color auto="1"/>
      </bottom>
      <diagonal/>
    </border>
    <border>
      <left/>
      <right/>
      <top style="hair">
        <color auto="1"/>
      </top>
      <bottom/>
      <diagonal/>
    </border>
    <border>
      <left/>
      <right/>
      <top style="thin">
        <color auto="1"/>
      </top>
      <bottom style="double">
        <color auto="1"/>
      </bottom>
      <diagonal/>
    </border>
    <border diagonalUp="1">
      <left/>
      <right/>
      <top style="thin">
        <color auto="1"/>
      </top>
      <bottom style="thin">
        <color auto="1"/>
      </bottom>
      <diagonal style="thin">
        <color auto="1"/>
      </diagonal>
    </border>
    <border>
      <left/>
      <right/>
      <top/>
      <bottom style="double">
        <color auto="1"/>
      </bottom>
      <diagonal/>
    </border>
    <border>
      <left/>
      <right/>
      <top style="double">
        <color auto="1"/>
      </top>
      <bottom style="thin">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9" fillId="0" borderId="0">
      <alignment vertical="top"/>
    </xf>
  </cellStyleXfs>
  <cellXfs count="236">
    <xf numFmtId="0" fontId="0" fillId="0" borderId="0" xfId="0"/>
    <xf numFmtId="0" fontId="3" fillId="0" borderId="0" xfId="0" applyFont="1"/>
    <xf numFmtId="0" fontId="7" fillId="0" borderId="0" xfId="0" applyFont="1"/>
    <xf numFmtId="164" fontId="7" fillId="0" borderId="0" xfId="1" applyNumberFormat="1" applyFont="1" applyFill="1" applyBorder="1"/>
    <xf numFmtId="166" fontId="9" fillId="0" borderId="0" xfId="1" applyNumberFormat="1" applyFont="1" applyFill="1" applyBorder="1"/>
    <xf numFmtId="167" fontId="7" fillId="0" borderId="0" xfId="1" applyNumberFormat="1" applyFont="1" applyFill="1" applyBorder="1"/>
    <xf numFmtId="0" fontId="7" fillId="0" borderId="0" xfId="0" applyFont="1" applyAlignment="1">
      <alignment horizontal="right"/>
    </xf>
    <xf numFmtId="0" fontId="5" fillId="0" borderId="0" xfId="0" applyFont="1"/>
    <xf numFmtId="0" fontId="2" fillId="2" borderId="0" xfId="0" applyFont="1" applyFill="1" applyAlignment="1">
      <alignment horizontal="left" vertical="top"/>
    </xf>
    <xf numFmtId="0" fontId="3" fillId="2" borderId="0" xfId="0" applyFont="1" applyFill="1"/>
    <xf numFmtId="0" fontId="13" fillId="2" borderId="0" xfId="0" applyFont="1" applyFill="1"/>
    <xf numFmtId="0" fontId="10" fillId="2" borderId="0" xfId="0" applyFont="1" applyFill="1"/>
    <xf numFmtId="0" fontId="4" fillId="2" borderId="0" xfId="0" applyFont="1" applyFill="1"/>
    <xf numFmtId="0" fontId="10" fillId="2" borderId="0" xfId="0" applyFont="1" applyFill="1" applyAlignment="1">
      <alignment horizontal="left" vertical="top"/>
    </xf>
    <xf numFmtId="0" fontId="5" fillId="2" borderId="0" xfId="0" applyFont="1" applyFill="1"/>
    <xf numFmtId="0" fontId="10" fillId="2" borderId="0" xfId="0" applyFont="1" applyFill="1" applyAlignment="1">
      <alignment horizontal="left" vertical="center"/>
    </xf>
    <xf numFmtId="0" fontId="6" fillId="2" borderId="0" xfId="0" applyFont="1" applyFill="1" applyAlignment="1">
      <alignment horizontal="left" vertical="top"/>
    </xf>
    <xf numFmtId="0" fontId="12" fillId="2" borderId="0" xfId="0" applyFont="1" applyFill="1"/>
    <xf numFmtId="0" fontId="6" fillId="2" borderId="0" xfId="0" applyFont="1" applyFill="1"/>
    <xf numFmtId="0" fontId="14" fillId="2" borderId="0" xfId="0" applyFont="1" applyFill="1" applyAlignment="1">
      <alignment horizontal="left" vertical="top"/>
    </xf>
    <xf numFmtId="0" fontId="7" fillId="2" borderId="0" xfId="0" applyFont="1" applyFill="1" applyAlignment="1">
      <alignment horizontal="left" vertical="top"/>
    </xf>
    <xf numFmtId="0" fontId="7" fillId="2" borderId="0" xfId="0" applyFont="1" applyFill="1" applyAlignment="1">
      <alignment horizontal="left" vertical="top" wrapText="1"/>
    </xf>
    <xf numFmtId="0" fontId="7" fillId="2" borderId="0" xfId="0" applyFont="1" applyFill="1"/>
    <xf numFmtId="0" fontId="11" fillId="2" borderId="0" xfId="0" applyFont="1" applyFill="1"/>
    <xf numFmtId="0" fontId="9" fillId="6" borderId="1" xfId="0" applyFont="1" applyFill="1" applyBorder="1"/>
    <xf numFmtId="0" fontId="9" fillId="4" borderId="1" xfId="0" applyFont="1" applyFill="1" applyBorder="1"/>
    <xf numFmtId="164" fontId="7" fillId="4" borderId="1" xfId="1" applyNumberFormat="1" applyFont="1" applyFill="1" applyBorder="1"/>
    <xf numFmtId="0" fontId="7" fillId="4" borderId="1" xfId="0" applyFont="1" applyFill="1" applyBorder="1"/>
    <xf numFmtId="165" fontId="9" fillId="6" borderId="1" xfId="0" applyNumberFormat="1" applyFont="1" applyFill="1" applyBorder="1"/>
    <xf numFmtId="37" fontId="7" fillId="0" borderId="0" xfId="0" applyNumberFormat="1" applyFont="1" applyAlignment="1">
      <alignment horizontal="right"/>
    </xf>
    <xf numFmtId="0" fontId="11" fillId="0" borderId="0" xfId="0" applyFont="1"/>
    <xf numFmtId="164" fontId="11" fillId="0" borderId="0" xfId="1" applyNumberFormat="1" applyFont="1" applyFill="1" applyBorder="1"/>
    <xf numFmtId="0" fontId="11" fillId="0" borderId="0" xfId="0" applyFont="1" applyAlignment="1">
      <alignment horizontal="center" wrapText="1"/>
    </xf>
    <xf numFmtId="0" fontId="15" fillId="0" borderId="0" xfId="0" applyFont="1" applyAlignment="1">
      <alignment horizontal="right"/>
    </xf>
    <xf numFmtId="0" fontId="14" fillId="2" borderId="0" xfId="0" applyFont="1" applyFill="1"/>
    <xf numFmtId="0" fontId="16" fillId="2" borderId="0" xfId="0" applyFont="1" applyFill="1"/>
    <xf numFmtId="0" fontId="12" fillId="2" borderId="0" xfId="0" applyFont="1" applyFill="1" applyAlignment="1">
      <alignment horizontal="left" vertical="center"/>
    </xf>
    <xf numFmtId="0" fontId="17" fillId="0" borderId="0" xfId="0" applyFont="1"/>
    <xf numFmtId="0" fontId="15" fillId="0" borderId="0" xfId="0" applyFont="1"/>
    <xf numFmtId="0" fontId="18" fillId="2" borderId="0" xfId="0" applyFont="1" applyFill="1"/>
    <xf numFmtId="0" fontId="9" fillId="3" borderId="1" xfId="0" applyFont="1" applyFill="1" applyBorder="1"/>
    <xf numFmtId="169" fontId="7" fillId="0" borderId="0" xfId="0" applyNumberFormat="1" applyFont="1"/>
    <xf numFmtId="164" fontId="9" fillId="6" borderId="1" xfId="1" applyNumberFormat="1" applyFont="1" applyFill="1" applyBorder="1" applyAlignment="1">
      <alignment horizontal="right"/>
    </xf>
    <xf numFmtId="0" fontId="9" fillId="0" borderId="0" xfId="0" applyFont="1"/>
    <xf numFmtId="167" fontId="7" fillId="0" borderId="0" xfId="0" applyNumberFormat="1" applyFont="1"/>
    <xf numFmtId="37" fontId="7" fillId="2" borderId="0" xfId="1" quotePrefix="1" applyNumberFormat="1" applyFont="1" applyFill="1" applyBorder="1" applyAlignment="1">
      <alignment horizontal="right"/>
    </xf>
    <xf numFmtId="164" fontId="3" fillId="2" borderId="0" xfId="1" applyNumberFormat="1" applyFont="1" applyFill="1" applyBorder="1" applyAlignment="1">
      <alignment horizontal="right"/>
    </xf>
    <xf numFmtId="0" fontId="9" fillId="3" borderId="3" xfId="0" applyFont="1" applyFill="1" applyBorder="1"/>
    <xf numFmtId="0" fontId="11" fillId="0" borderId="0" xfId="0" applyFont="1" applyAlignment="1">
      <alignment vertical="top"/>
    </xf>
    <xf numFmtId="0" fontId="7" fillId="2" borderId="0" xfId="0" applyFont="1" applyFill="1" applyAlignment="1">
      <alignment horizontal="center"/>
    </xf>
    <xf numFmtId="0" fontId="7" fillId="3" borderId="3" xfId="0" applyFont="1" applyFill="1" applyBorder="1"/>
    <xf numFmtId="0" fontId="7" fillId="3" borderId="3" xfId="0" applyFont="1" applyFill="1" applyBorder="1" applyAlignment="1">
      <alignment horizontal="center"/>
    </xf>
    <xf numFmtId="165" fontId="9" fillId="6" borderId="1" xfId="1" applyNumberFormat="1" applyFont="1" applyFill="1" applyBorder="1"/>
    <xf numFmtId="167" fontId="9" fillId="0" borderId="0" xfId="0" applyNumberFormat="1" applyFont="1"/>
    <xf numFmtId="0" fontId="7" fillId="0" borderId="0" xfId="0" applyFont="1" applyAlignment="1">
      <alignment horizontal="center"/>
    </xf>
    <xf numFmtId="0" fontId="14" fillId="2" borderId="0" xfId="0" applyFont="1" applyFill="1" applyAlignment="1">
      <alignment horizontal="left" vertical="center"/>
    </xf>
    <xf numFmtId="0" fontId="7" fillId="2" borderId="0" xfId="0" applyFont="1" applyFill="1" applyAlignment="1">
      <alignment vertical="top"/>
    </xf>
    <xf numFmtId="0" fontId="7" fillId="2" borderId="0" xfId="0" applyFont="1" applyFill="1" applyAlignment="1">
      <alignment vertical="top" wrapText="1"/>
    </xf>
    <xf numFmtId="0" fontId="13" fillId="2" borderId="0" xfId="0" applyFont="1" applyFill="1" applyAlignment="1">
      <alignment horizontal="left" vertical="center"/>
    </xf>
    <xf numFmtId="0" fontId="23" fillId="2" borderId="0" xfId="0" applyFont="1" applyFill="1" applyAlignment="1">
      <alignment vertical="top"/>
    </xf>
    <xf numFmtId="0" fontId="7" fillId="0" borderId="0" xfId="0" applyFont="1" applyAlignment="1">
      <alignment wrapText="1"/>
    </xf>
    <xf numFmtId="0" fontId="15" fillId="0" borderId="0" xfId="0" applyFont="1" applyAlignment="1">
      <alignment wrapText="1"/>
    </xf>
    <xf numFmtId="0" fontId="7" fillId="0" borderId="0" xfId="0" applyFont="1" applyAlignment="1">
      <alignment vertical="top" wrapText="1"/>
    </xf>
    <xf numFmtId="0" fontId="7" fillId="0" borderId="0" xfId="0" applyFont="1" applyAlignment="1">
      <alignment vertical="top"/>
    </xf>
    <xf numFmtId="0" fontId="9" fillId="8" borderId="1" xfId="0" applyFont="1" applyFill="1" applyBorder="1"/>
    <xf numFmtId="0" fontId="25" fillId="0" borderId="0" xfId="0" applyFont="1"/>
    <xf numFmtId="164" fontId="24" fillId="6" borderId="1" xfId="1" applyNumberFormat="1" applyFont="1" applyFill="1" applyBorder="1"/>
    <xf numFmtId="0" fontId="18" fillId="2" borderId="0" xfId="0" applyFont="1" applyFill="1" applyAlignment="1">
      <alignment vertical="top" wrapText="1"/>
    </xf>
    <xf numFmtId="0" fontId="18" fillId="0" borderId="0" xfId="0" applyFont="1" applyAlignment="1">
      <alignment vertical="top" wrapText="1"/>
    </xf>
    <xf numFmtId="0" fontId="27" fillId="0" borderId="0" xfId="0" applyFont="1"/>
    <xf numFmtId="0" fontId="23" fillId="2" borderId="0" xfId="0" applyFont="1" applyFill="1" applyAlignment="1">
      <alignment vertical="top" wrapText="1"/>
    </xf>
    <xf numFmtId="0" fontId="23" fillId="2" borderId="3" xfId="0" applyFont="1" applyFill="1" applyBorder="1" applyAlignment="1">
      <alignment vertical="top" wrapText="1"/>
    </xf>
    <xf numFmtId="0" fontId="7" fillId="2" borderId="9" xfId="0" applyFont="1" applyFill="1" applyBorder="1" applyAlignment="1">
      <alignment vertical="top" wrapText="1"/>
    </xf>
    <xf numFmtId="0" fontId="7" fillId="2" borderId="11" xfId="0" applyFont="1" applyFill="1" applyBorder="1" applyAlignment="1">
      <alignment vertical="top" wrapText="1"/>
    </xf>
    <xf numFmtId="0" fontId="7" fillId="2" borderId="11" xfId="0" applyFont="1" applyFill="1" applyBorder="1" applyAlignment="1">
      <alignment vertical="top"/>
    </xf>
    <xf numFmtId="0" fontId="7" fillId="2" borderId="12" xfId="0" applyFont="1" applyFill="1" applyBorder="1" applyAlignment="1">
      <alignment vertical="top" wrapText="1"/>
    </xf>
    <xf numFmtId="0" fontId="15" fillId="6" borderId="1" xfId="0" applyFont="1" applyFill="1" applyBorder="1"/>
    <xf numFmtId="0" fontId="21" fillId="0" borderId="0" xfId="0" applyFont="1"/>
    <xf numFmtId="3" fontId="9" fillId="6" borderId="1" xfId="0" applyNumberFormat="1" applyFont="1" applyFill="1" applyBorder="1"/>
    <xf numFmtId="0" fontId="17" fillId="2" borderId="10" xfId="0" applyFont="1" applyFill="1" applyBorder="1" applyAlignment="1">
      <alignment horizontal="left" vertical="center" wrapText="1"/>
    </xf>
    <xf numFmtId="0" fontId="9" fillId="3" borderId="3" xfId="0" applyFont="1" applyFill="1" applyBorder="1" applyAlignment="1">
      <alignment horizontal="left"/>
    </xf>
    <xf numFmtId="0" fontId="9" fillId="7" borderId="13" xfId="0" applyFont="1" applyFill="1" applyBorder="1" applyAlignment="1">
      <alignment vertical="center"/>
    </xf>
    <xf numFmtId="1" fontId="9" fillId="7" borderId="13" xfId="0" quotePrefix="1" applyNumberFormat="1" applyFont="1" applyFill="1" applyBorder="1" applyAlignment="1">
      <alignment horizontal="center" vertical="center"/>
    </xf>
    <xf numFmtId="164" fontId="7" fillId="2" borderId="8" xfId="1" applyNumberFormat="1" applyFont="1" applyFill="1" applyBorder="1"/>
    <xf numFmtId="164" fontId="7" fillId="2" borderId="8" xfId="1" quotePrefix="1" applyNumberFormat="1" applyFont="1" applyFill="1" applyBorder="1" applyAlignment="1">
      <alignment horizontal="right"/>
    </xf>
    <xf numFmtId="164" fontId="7" fillId="2" borderId="9" xfId="1" applyNumberFormat="1" applyFont="1" applyFill="1" applyBorder="1" applyAlignment="1">
      <alignment horizontal="left" indent="2"/>
    </xf>
    <xf numFmtId="164" fontId="7" fillId="2" borderId="9" xfId="1" quotePrefix="1" applyNumberFormat="1" applyFont="1" applyFill="1" applyBorder="1" applyAlignment="1">
      <alignment horizontal="right"/>
    </xf>
    <xf numFmtId="164" fontId="7" fillId="2" borderId="9" xfId="1" applyNumberFormat="1" applyFont="1" applyFill="1" applyBorder="1" applyAlignment="1">
      <alignment vertical="center"/>
    </xf>
    <xf numFmtId="164" fontId="7" fillId="2" borderId="9" xfId="1" applyNumberFormat="1" applyFont="1" applyFill="1" applyBorder="1" applyAlignment="1">
      <alignment horizontal="right"/>
    </xf>
    <xf numFmtId="164" fontId="7" fillId="2" borderId="9" xfId="1" applyNumberFormat="1" applyFont="1" applyFill="1" applyBorder="1" applyAlignment="1">
      <alignment horizontal="left"/>
    </xf>
    <xf numFmtId="165" fontId="7" fillId="2" borderId="9" xfId="1" quotePrefix="1" applyNumberFormat="1" applyFont="1" applyFill="1" applyBorder="1" applyAlignment="1">
      <alignment horizontal="right"/>
    </xf>
    <xf numFmtId="164" fontId="7" fillId="2" borderId="10" xfId="1" applyNumberFormat="1" applyFont="1" applyFill="1" applyBorder="1" applyAlignment="1">
      <alignment horizontal="left" vertical="center" wrapText="1"/>
    </xf>
    <xf numFmtId="165" fontId="7" fillId="2" borderId="10" xfId="1" quotePrefix="1" applyNumberFormat="1" applyFont="1" applyFill="1" applyBorder="1" applyAlignment="1">
      <alignment horizontal="right"/>
    </xf>
    <xf numFmtId="0" fontId="7" fillId="2" borderId="8" xfId="0" applyFont="1" applyFill="1" applyBorder="1" applyAlignment="1">
      <alignment horizontal="left" wrapText="1" indent="2"/>
    </xf>
    <xf numFmtId="168" fontId="7" fillId="2" borderId="8" xfId="1" quotePrefix="1" applyNumberFormat="1" applyFont="1" applyFill="1" applyBorder="1" applyAlignment="1">
      <alignment horizontal="right"/>
    </xf>
    <xf numFmtId="0" fontId="7" fillId="2" borderId="9" xfId="0" applyFont="1" applyFill="1" applyBorder="1" applyAlignment="1">
      <alignment horizontal="left" wrapText="1" indent="2"/>
    </xf>
    <xf numFmtId="168" fontId="7" fillId="2" borderId="9" xfId="1" quotePrefix="1" applyNumberFormat="1" applyFont="1" applyFill="1" applyBorder="1" applyAlignment="1">
      <alignment horizontal="right"/>
    </xf>
    <xf numFmtId="168" fontId="7" fillId="2" borderId="9" xfId="1" applyNumberFormat="1" applyFont="1" applyFill="1" applyBorder="1" applyAlignment="1">
      <alignment horizontal="right"/>
    </xf>
    <xf numFmtId="0" fontId="7" fillId="2" borderId="12" xfId="0" applyFont="1" applyFill="1" applyBorder="1" applyAlignment="1">
      <alignment horizontal="left" wrapText="1" indent="2"/>
    </xf>
    <xf numFmtId="168" fontId="7" fillId="2" borderId="12" xfId="1" quotePrefix="1" applyNumberFormat="1" applyFont="1" applyFill="1" applyBorder="1" applyAlignment="1">
      <alignment horizontal="right"/>
    </xf>
    <xf numFmtId="168" fontId="7" fillId="2" borderId="12" xfId="1" applyNumberFormat="1" applyFont="1" applyFill="1" applyBorder="1" applyAlignment="1">
      <alignment horizontal="right"/>
    </xf>
    <xf numFmtId="43" fontId="7" fillId="2" borderId="8" xfId="1" applyFont="1" applyFill="1" applyBorder="1" applyAlignment="1">
      <alignment horizontal="right"/>
    </xf>
    <xf numFmtId="43" fontId="7" fillId="2" borderId="9" xfId="1" applyFont="1" applyFill="1" applyBorder="1" applyAlignment="1">
      <alignment horizontal="right"/>
    </xf>
    <xf numFmtId="43" fontId="7" fillId="2" borderId="10" xfId="1" applyFont="1" applyFill="1" applyBorder="1" applyAlignment="1">
      <alignment horizontal="right"/>
    </xf>
    <xf numFmtId="43" fontId="7" fillId="2" borderId="12" xfId="1" applyFont="1" applyFill="1" applyBorder="1" applyAlignment="1">
      <alignment horizontal="right"/>
    </xf>
    <xf numFmtId="0" fontId="7" fillId="2" borderId="10" xfId="0" applyFont="1" applyFill="1" applyBorder="1" applyAlignment="1">
      <alignment horizontal="left" wrapText="1" indent="2"/>
    </xf>
    <xf numFmtId="0" fontId="7" fillId="2" borderId="8" xfId="0" applyFont="1" applyFill="1" applyBorder="1"/>
    <xf numFmtId="3" fontId="7" fillId="2" borderId="8" xfId="1" applyNumberFormat="1" applyFont="1" applyFill="1" applyBorder="1" applyAlignment="1"/>
    <xf numFmtId="0" fontId="7" fillId="2" borderId="9" xfId="0" applyFont="1" applyFill="1" applyBorder="1" applyAlignment="1">
      <alignment horizontal="left" indent="2"/>
    </xf>
    <xf numFmtId="0" fontId="7" fillId="2" borderId="9" xfId="0" applyFont="1" applyFill="1" applyBorder="1" applyAlignment="1">
      <alignment horizontal="left"/>
    </xf>
    <xf numFmtId="165" fontId="7" fillId="2" borderId="8" xfId="1" applyNumberFormat="1" applyFont="1" applyFill="1" applyBorder="1" applyAlignment="1">
      <alignment horizontal="left" wrapText="1" indent="2"/>
    </xf>
    <xf numFmtId="165" fontId="7" fillId="2" borderId="8" xfId="1" applyNumberFormat="1" applyFont="1" applyFill="1" applyBorder="1" applyAlignment="1"/>
    <xf numFmtId="165" fontId="7" fillId="2" borderId="9" xfId="1" applyNumberFormat="1" applyFont="1" applyFill="1" applyBorder="1" applyAlignment="1">
      <alignment horizontal="left" wrapText="1" indent="2"/>
    </xf>
    <xf numFmtId="165" fontId="7" fillId="2" borderId="9" xfId="1" applyNumberFormat="1" applyFont="1" applyFill="1" applyBorder="1" applyAlignment="1"/>
    <xf numFmtId="165" fontId="7" fillId="2" borderId="10" xfId="1" applyNumberFormat="1" applyFont="1" applyFill="1" applyBorder="1" applyAlignment="1">
      <alignment horizontal="left" wrapText="1" indent="2"/>
    </xf>
    <xf numFmtId="165" fontId="7" fillId="2" borderId="10" xfId="1" applyNumberFormat="1" applyFont="1" applyFill="1" applyBorder="1" applyAlignment="1"/>
    <xf numFmtId="0" fontId="7" fillId="2" borderId="9" xfId="0" applyFont="1" applyFill="1" applyBorder="1"/>
    <xf numFmtId="0" fontId="7" fillId="2" borderId="10" xfId="0" applyFont="1" applyFill="1" applyBorder="1"/>
    <xf numFmtId="167" fontId="9" fillId="6" borderId="1" xfId="0" applyNumberFormat="1" applyFont="1" applyFill="1" applyBorder="1"/>
    <xf numFmtId="165" fontId="7" fillId="2" borderId="8" xfId="1" applyNumberFormat="1" applyFont="1" applyFill="1" applyBorder="1" applyAlignment="1">
      <alignment horizontal="right"/>
    </xf>
    <xf numFmtId="165" fontId="7" fillId="2" borderId="8" xfId="1" quotePrefix="1" applyNumberFormat="1" applyFont="1" applyFill="1" applyBorder="1" applyAlignment="1"/>
    <xf numFmtId="165" fontId="7" fillId="2" borderId="9" xfId="1" applyNumberFormat="1" applyFont="1" applyFill="1" applyBorder="1" applyAlignment="1">
      <alignment horizontal="right"/>
    </xf>
    <xf numFmtId="165" fontId="7" fillId="2" borderId="9" xfId="1" quotePrefix="1" applyNumberFormat="1" applyFont="1" applyFill="1" applyBorder="1" applyAlignment="1"/>
    <xf numFmtId="165" fontId="7" fillId="2" borderId="10" xfId="1" quotePrefix="1" applyNumberFormat="1" applyFont="1" applyFill="1" applyBorder="1" applyAlignment="1"/>
    <xf numFmtId="164" fontId="9" fillId="4" borderId="1" xfId="1" applyNumberFormat="1" applyFont="1" applyFill="1" applyBorder="1"/>
    <xf numFmtId="164" fontId="7" fillId="2" borderId="8" xfId="1" applyNumberFormat="1" applyFont="1" applyFill="1" applyBorder="1" applyAlignment="1"/>
    <xf numFmtId="164" fontId="7" fillId="2" borderId="8" xfId="1" quotePrefix="1" applyNumberFormat="1" applyFont="1" applyFill="1" applyBorder="1" applyAlignment="1"/>
    <xf numFmtId="165" fontId="7" fillId="2" borderId="10" xfId="1" applyNumberFormat="1" applyFont="1" applyFill="1" applyBorder="1" applyAlignment="1">
      <alignment horizontal="right"/>
    </xf>
    <xf numFmtId="164" fontId="9" fillId="3" borderId="1" xfId="1" applyNumberFormat="1" applyFont="1" applyFill="1" applyBorder="1" applyAlignment="1">
      <alignment horizontal="right"/>
    </xf>
    <xf numFmtId="164" fontId="9" fillId="3" borderId="1" xfId="1" quotePrefix="1" applyNumberFormat="1" applyFont="1" applyFill="1" applyBorder="1" applyAlignment="1">
      <alignment horizontal="right"/>
    </xf>
    <xf numFmtId="164" fontId="7" fillId="2" borderId="8" xfId="1" applyNumberFormat="1" applyFont="1" applyFill="1" applyBorder="1" applyAlignment="1">
      <alignment horizontal="right"/>
    </xf>
    <xf numFmtId="0" fontId="7" fillId="2" borderId="9" xfId="0" applyFont="1" applyFill="1" applyBorder="1" applyAlignment="1">
      <alignment horizontal="left" indent="1"/>
    </xf>
    <xf numFmtId="0" fontId="7" fillId="2" borderId="10" xfId="0" applyFont="1" applyFill="1" applyBorder="1" applyAlignment="1">
      <alignment horizontal="left" indent="1"/>
    </xf>
    <xf numFmtId="164" fontId="7" fillId="2" borderId="10" xfId="1" applyNumberFormat="1" applyFont="1" applyFill="1" applyBorder="1" applyAlignment="1">
      <alignment horizontal="right"/>
    </xf>
    <xf numFmtId="167" fontId="7" fillId="2" borderId="8" xfId="0" applyNumberFormat="1" applyFont="1" applyFill="1" applyBorder="1" applyAlignment="1">
      <alignment horizontal="left" wrapText="1" indent="2"/>
    </xf>
    <xf numFmtId="167" fontId="7" fillId="2" borderId="10" xfId="0" applyNumberFormat="1" applyFont="1" applyFill="1" applyBorder="1" applyAlignment="1">
      <alignment horizontal="left" wrapText="1" indent="2"/>
    </xf>
    <xf numFmtId="0" fontId="7" fillId="2" borderId="8" xfId="0" applyFont="1" applyFill="1" applyBorder="1" applyAlignment="1">
      <alignment horizontal="left" indent="2"/>
    </xf>
    <xf numFmtId="0" fontId="7" fillId="2" borderId="10" xfId="0" applyFont="1" applyFill="1" applyBorder="1" applyAlignment="1">
      <alignment horizontal="left" indent="2"/>
    </xf>
    <xf numFmtId="164" fontId="7" fillId="2" borderId="8" xfId="1" applyNumberFormat="1" applyFont="1" applyFill="1" applyBorder="1" applyAlignment="1" applyProtection="1">
      <alignment horizontal="right" vertical="top"/>
      <protection locked="0"/>
    </xf>
    <xf numFmtId="164" fontId="7" fillId="2" borderId="9" xfId="1" applyNumberFormat="1" applyFont="1" applyFill="1" applyBorder="1" applyAlignment="1" applyProtection="1">
      <alignment horizontal="right" vertical="top"/>
      <protection locked="0"/>
    </xf>
    <xf numFmtId="1" fontId="9" fillId="3" borderId="3" xfId="0" quotePrefix="1" applyNumberFormat="1" applyFont="1" applyFill="1" applyBorder="1" applyAlignment="1">
      <alignment horizontal="center"/>
    </xf>
    <xf numFmtId="1" fontId="9" fillId="7" borderId="13" xfId="0" applyNumberFormat="1" applyFont="1" applyFill="1" applyBorder="1" applyAlignment="1">
      <alignment horizontal="center" vertical="center"/>
    </xf>
    <xf numFmtId="43" fontId="3" fillId="2" borderId="0" xfId="0" applyNumberFormat="1" applyFont="1" applyFill="1"/>
    <xf numFmtId="168" fontId="9" fillId="8" borderId="1" xfId="0" applyNumberFormat="1" applyFont="1" applyFill="1" applyBorder="1"/>
    <xf numFmtId="164" fontId="7" fillId="2" borderId="9" xfId="1" applyNumberFormat="1" applyFont="1" applyFill="1" applyBorder="1"/>
    <xf numFmtId="0" fontId="9" fillId="7" borderId="13" xfId="0" applyFont="1" applyFill="1" applyBorder="1"/>
    <xf numFmtId="1" fontId="9" fillId="7" borderId="13" xfId="0" applyNumberFormat="1" applyFont="1" applyFill="1" applyBorder="1" applyAlignment="1">
      <alignment horizontal="center"/>
    </xf>
    <xf numFmtId="164" fontId="7" fillId="2" borderId="8" xfId="1" applyNumberFormat="1" applyFont="1" applyFill="1" applyBorder="1" applyAlignment="1">
      <alignment horizontal="center"/>
    </xf>
    <xf numFmtId="164" fontId="7" fillId="2" borderId="9" xfId="1" applyNumberFormat="1" applyFont="1" applyFill="1" applyBorder="1" applyAlignment="1">
      <alignment horizontal="center"/>
    </xf>
    <xf numFmtId="165" fontId="7" fillId="2" borderId="9" xfId="1" applyNumberFormat="1" applyFont="1" applyFill="1" applyBorder="1"/>
    <xf numFmtId="0" fontId="18" fillId="7" borderId="13" xfId="0" applyFont="1" applyFill="1" applyBorder="1"/>
    <xf numFmtId="1" fontId="9" fillId="7" borderId="13" xfId="0" quotePrefix="1" applyNumberFormat="1" applyFont="1" applyFill="1" applyBorder="1" applyAlignment="1">
      <alignment horizontal="center"/>
    </xf>
    <xf numFmtId="0" fontId="20" fillId="3" borderId="1" xfId="0" applyFont="1" applyFill="1" applyBorder="1" applyAlignment="1">
      <alignment horizontal="left" vertical="top"/>
    </xf>
    <xf numFmtId="0" fontId="5" fillId="2" borderId="0" xfId="0" applyFont="1" applyFill="1" applyAlignment="1">
      <alignment vertical="top" wrapText="1"/>
    </xf>
    <xf numFmtId="0" fontId="7" fillId="2" borderId="3" xfId="0" applyFont="1" applyFill="1" applyBorder="1" applyAlignment="1">
      <alignment horizontal="left" vertical="top" wrapText="1"/>
    </xf>
    <xf numFmtId="0" fontId="20" fillId="3" borderId="1" xfId="0" applyFont="1" applyFill="1" applyBorder="1" applyAlignment="1">
      <alignment horizontal="left" vertical="top" wrapText="1"/>
    </xf>
    <xf numFmtId="0" fontId="20" fillId="3" borderId="1" xfId="0" applyFont="1" applyFill="1" applyBorder="1" applyAlignment="1">
      <alignment horizontal="center" vertical="top" wrapText="1"/>
    </xf>
    <xf numFmtId="0" fontId="7" fillId="2" borderId="2" xfId="0" applyFont="1" applyFill="1" applyBorder="1" applyAlignment="1">
      <alignment vertical="top" wrapText="1"/>
    </xf>
    <xf numFmtId="0" fontId="7" fillId="2" borderId="2" xfId="0" applyFont="1" applyFill="1" applyBorder="1" applyAlignment="1">
      <alignment vertical="top"/>
    </xf>
    <xf numFmtId="0" fontId="7" fillId="2" borderId="3" xfId="0" applyFont="1" applyFill="1" applyBorder="1" applyAlignment="1">
      <alignment vertical="top" wrapText="1"/>
    </xf>
    <xf numFmtId="0" fontId="26" fillId="7" borderId="13" xfId="0" applyFont="1" applyFill="1" applyBorder="1" applyAlignment="1">
      <alignment horizontal="center" vertical="center" wrapText="1"/>
    </xf>
    <xf numFmtId="0" fontId="26" fillId="9" borderId="16" xfId="0" applyFont="1" applyFill="1" applyBorder="1" applyAlignment="1">
      <alignment vertical="center"/>
    </xf>
    <xf numFmtId="0" fontId="26" fillId="9" borderId="16" xfId="0" applyFont="1" applyFill="1" applyBorder="1" applyAlignment="1">
      <alignment horizontal="center" vertical="center" wrapText="1"/>
    </xf>
    <xf numFmtId="0" fontId="26" fillId="9" borderId="16" xfId="0" applyFont="1" applyFill="1" applyBorder="1" applyAlignment="1">
      <alignment horizontal="center" vertical="center"/>
    </xf>
    <xf numFmtId="0" fontId="17" fillId="9" borderId="1" xfId="0" applyFont="1" applyFill="1" applyBorder="1" applyAlignment="1">
      <alignment horizontal="center" vertical="top" wrapText="1"/>
    </xf>
    <xf numFmtId="0" fontId="17" fillId="9" borderId="1" xfId="0" applyFont="1" applyFill="1" applyBorder="1" applyAlignment="1">
      <alignment vertical="top" wrapText="1"/>
    </xf>
    <xf numFmtId="0" fontId="29" fillId="9" borderId="1" xfId="0" applyFont="1" applyFill="1" applyBorder="1" applyAlignment="1">
      <alignment vertical="top" wrapText="1"/>
    </xf>
    <xf numFmtId="0" fontId="17" fillId="9" borderId="2" xfId="0" applyFont="1" applyFill="1" applyBorder="1" applyAlignment="1">
      <alignment horizontal="center" vertical="top" wrapText="1"/>
    </xf>
    <xf numFmtId="0" fontId="17" fillId="2" borderId="11" xfId="0" applyFont="1" applyFill="1" applyBorder="1" applyAlignment="1">
      <alignment vertical="top" wrapText="1"/>
    </xf>
    <xf numFmtId="0" fontId="17" fillId="2" borderId="6" xfId="0" applyFont="1" applyFill="1" applyBorder="1" applyAlignment="1">
      <alignment horizontal="center" vertical="top" wrapText="1"/>
    </xf>
    <xf numFmtId="17" fontId="17" fillId="2" borderId="6" xfId="0" applyNumberFormat="1" applyFont="1" applyFill="1" applyBorder="1" applyAlignment="1">
      <alignment horizontal="center" vertical="top" wrapText="1"/>
    </xf>
    <xf numFmtId="0" fontId="17" fillId="2" borderId="9" xfId="0" applyFont="1" applyFill="1" applyBorder="1" applyAlignment="1">
      <alignment vertical="top" wrapText="1"/>
    </xf>
    <xf numFmtId="0" fontId="17" fillId="2" borderId="7" xfId="0" applyFont="1" applyFill="1" applyBorder="1" applyAlignment="1">
      <alignment horizontal="center" vertical="top" wrapText="1"/>
    </xf>
    <xf numFmtId="15" fontId="17" fillId="2" borderId="7" xfId="0" applyNumberFormat="1" applyFont="1" applyFill="1" applyBorder="1" applyAlignment="1">
      <alignment horizontal="center" vertical="top" wrapText="1"/>
    </xf>
    <xf numFmtId="0" fontId="17" fillId="2" borderId="17" xfId="0" applyFont="1" applyFill="1" applyBorder="1" applyAlignment="1">
      <alignment horizontal="center" vertical="top" wrapText="1"/>
    </xf>
    <xf numFmtId="0" fontId="17" fillId="2" borderId="1" xfId="0" applyFont="1" applyFill="1" applyBorder="1" applyAlignment="1">
      <alignment vertical="top" wrapText="1"/>
    </xf>
    <xf numFmtId="0" fontId="17" fillId="2" borderId="1" xfId="0" applyFont="1" applyFill="1" applyBorder="1" applyAlignment="1">
      <alignment horizontal="center" vertical="top" wrapText="1"/>
    </xf>
    <xf numFmtId="0" fontId="22" fillId="2" borderId="1" xfId="0" applyFont="1" applyFill="1" applyBorder="1"/>
    <xf numFmtId="0" fontId="21" fillId="2" borderId="1" xfId="0" applyFont="1" applyFill="1" applyBorder="1" applyAlignment="1">
      <alignment horizontal="center"/>
    </xf>
    <xf numFmtId="0" fontId="21" fillId="2" borderId="1" xfId="0" applyFont="1" applyFill="1" applyBorder="1"/>
    <xf numFmtId="0" fontId="0" fillId="2" borderId="14" xfId="0" applyFill="1" applyBorder="1"/>
    <xf numFmtId="0" fontId="0" fillId="2" borderId="0" xfId="0" applyFill="1"/>
    <xf numFmtId="0" fontId="29" fillId="2" borderId="1" xfId="0" applyFont="1" applyFill="1" applyBorder="1" applyAlignment="1">
      <alignment horizontal="center"/>
    </xf>
    <xf numFmtId="0" fontId="17" fillId="2" borderId="0" xfId="0" applyFont="1" applyFill="1"/>
    <xf numFmtId="167" fontId="7" fillId="2" borderId="10" xfId="2" applyNumberFormat="1" applyFont="1" applyFill="1" applyBorder="1" applyAlignment="1">
      <alignment horizontal="right"/>
    </xf>
    <xf numFmtId="167" fontId="7" fillId="2" borderId="8" xfId="2" applyNumberFormat="1" applyFont="1" applyFill="1" applyBorder="1" applyAlignment="1">
      <alignment horizontal="right"/>
    </xf>
    <xf numFmtId="167" fontId="7" fillId="2" borderId="9" xfId="2" applyNumberFormat="1" applyFont="1" applyFill="1" applyBorder="1" applyAlignment="1">
      <alignment horizontal="right"/>
    </xf>
    <xf numFmtId="167" fontId="7" fillId="2" borderId="9" xfId="2" quotePrefix="1" applyNumberFormat="1" applyFont="1" applyFill="1" applyBorder="1" applyAlignment="1">
      <alignment horizontal="right"/>
    </xf>
    <xf numFmtId="167" fontId="7" fillId="2" borderId="10" xfId="2" quotePrefix="1" applyNumberFormat="1" applyFont="1" applyFill="1" applyBorder="1" applyAlignment="1">
      <alignment horizontal="right"/>
    </xf>
    <xf numFmtId="167" fontId="7" fillId="2" borderId="8" xfId="2" quotePrefix="1" applyNumberFormat="1" applyFont="1" applyFill="1" applyBorder="1" applyAlignment="1">
      <alignment horizontal="right"/>
    </xf>
    <xf numFmtId="0" fontId="17" fillId="2" borderId="0" xfId="0" applyFont="1" applyFill="1" applyAlignment="1">
      <alignment vertical="top" wrapText="1"/>
    </xf>
    <xf numFmtId="0" fontId="17" fillId="2" borderId="0" xfId="0" applyFont="1" applyFill="1" applyAlignment="1">
      <alignment vertical="top"/>
    </xf>
    <xf numFmtId="0" fontId="17" fillId="2" borderId="5" xfId="0" applyFont="1" applyFill="1" applyBorder="1" applyAlignment="1">
      <alignment horizontal="center" vertical="top" wrapText="1"/>
    </xf>
    <xf numFmtId="0" fontId="17" fillId="2" borderId="4" xfId="0" applyFont="1" applyFill="1" applyBorder="1" applyAlignment="1">
      <alignment horizontal="center" vertical="top" wrapText="1"/>
    </xf>
    <xf numFmtId="17" fontId="17" fillId="2" borderId="5" xfId="0" applyNumberFormat="1" applyFont="1" applyFill="1" applyBorder="1" applyAlignment="1">
      <alignment horizontal="center" vertical="top" wrapText="1"/>
    </xf>
    <xf numFmtId="17" fontId="17" fillId="2" borderId="5" xfId="0" applyNumberFormat="1" applyFont="1" applyFill="1" applyBorder="1" applyAlignment="1">
      <alignment horizontal="center" vertical="center" wrapText="1"/>
    </xf>
    <xf numFmtId="0" fontId="17" fillId="2" borderId="10" xfId="0" applyFont="1" applyFill="1" applyBorder="1" applyAlignment="1">
      <alignment vertical="top" wrapText="1"/>
    </xf>
    <xf numFmtId="0" fontId="17" fillId="2" borderId="18" xfId="0" applyFont="1" applyFill="1" applyBorder="1" applyAlignment="1">
      <alignment horizontal="center" vertical="top" wrapText="1"/>
    </xf>
    <xf numFmtId="17" fontId="17" fillId="2" borderId="18" xfId="0" applyNumberFormat="1" applyFont="1" applyFill="1" applyBorder="1" applyAlignment="1">
      <alignment horizontal="center" vertical="top" wrapText="1"/>
    </xf>
    <xf numFmtId="0" fontId="17" fillId="2" borderId="0" xfId="0" applyFont="1" applyFill="1" applyAlignment="1">
      <alignment horizontal="left" vertical="center" wrapText="1"/>
    </xf>
    <xf numFmtId="49" fontId="17" fillId="2" borderId="0" xfId="0" applyNumberFormat="1" applyFont="1" applyFill="1" applyAlignment="1">
      <alignment horizontal="left" vertical="center" wrapText="1"/>
    </xf>
    <xf numFmtId="0" fontId="9" fillId="7" borderId="13" xfId="0" applyFont="1" applyFill="1" applyBorder="1" applyAlignment="1">
      <alignment horizontal="left" vertical="center"/>
    </xf>
    <xf numFmtId="0" fontId="9" fillId="7" borderId="13" xfId="0" applyFont="1" applyFill="1" applyBorder="1" applyAlignment="1">
      <alignment horizontal="center" vertical="center"/>
    </xf>
    <xf numFmtId="165" fontId="7" fillId="2" borderId="8" xfId="1" quotePrefix="1" applyNumberFormat="1" applyFont="1" applyFill="1" applyBorder="1" applyAlignment="1">
      <alignment horizontal="right"/>
    </xf>
    <xf numFmtId="164" fontId="7" fillId="3" borderId="3" xfId="1" applyNumberFormat="1" applyFont="1" applyFill="1" applyBorder="1"/>
    <xf numFmtId="0" fontId="7" fillId="2" borderId="0" xfId="0" applyFont="1" applyFill="1" applyAlignment="1">
      <alignment horizontal="left" vertical="top" wrapText="1"/>
    </xf>
    <xf numFmtId="0" fontId="7" fillId="0" borderId="0" xfId="0" applyFont="1" applyAlignment="1">
      <alignment horizontal="left" vertical="top" wrapText="1"/>
    </xf>
    <xf numFmtId="0" fontId="7" fillId="2" borderId="11" xfId="0" applyFont="1" applyFill="1" applyBorder="1" applyAlignment="1">
      <alignment horizontal="left" vertical="top" wrapText="1"/>
    </xf>
    <xf numFmtId="0" fontId="7" fillId="2" borderId="9" xfId="0" applyFont="1" applyFill="1" applyBorder="1" applyAlignment="1">
      <alignment horizontal="left" vertical="top" wrapText="1"/>
    </xf>
    <xf numFmtId="0" fontId="12" fillId="5" borderId="1" xfId="0" applyFont="1" applyFill="1" applyBorder="1" applyAlignment="1">
      <alignment horizontal="center" vertical="top" wrapText="1"/>
    </xf>
    <xf numFmtId="0" fontId="20" fillId="3" borderId="1" xfId="0" applyFont="1" applyFill="1" applyBorder="1" applyAlignment="1">
      <alignment horizontal="center" vertical="center" wrapText="1"/>
    </xf>
    <xf numFmtId="0" fontId="7" fillId="2" borderId="9" xfId="0" applyFont="1" applyFill="1" applyBorder="1" applyAlignment="1">
      <alignment vertical="top" wrapText="1"/>
    </xf>
    <xf numFmtId="0" fontId="7" fillId="2" borderId="8" xfId="0" applyFont="1" applyFill="1" applyBorder="1" applyAlignment="1">
      <alignment horizontal="left" vertical="top" wrapText="1"/>
    </xf>
    <xf numFmtId="0" fontId="7" fillId="2" borderId="1" xfId="0" applyFont="1" applyFill="1" applyBorder="1" applyAlignment="1">
      <alignment horizontal="left" vertical="top" wrapText="1"/>
    </xf>
    <xf numFmtId="0" fontId="26" fillId="7" borderId="2" xfId="0" applyFont="1" applyFill="1" applyBorder="1" applyAlignment="1">
      <alignment vertical="center"/>
    </xf>
    <xf numFmtId="0" fontId="26" fillId="7" borderId="15" xfId="0" applyFont="1" applyFill="1" applyBorder="1" applyAlignment="1">
      <alignment vertical="center"/>
    </xf>
    <xf numFmtId="0" fontId="26" fillId="7" borderId="2" xfId="0" applyFont="1" applyFill="1" applyBorder="1" applyAlignment="1">
      <alignment horizontal="center" vertical="center" wrapText="1"/>
    </xf>
    <xf numFmtId="0" fontId="26" fillId="7" borderId="15" xfId="0" applyFont="1" applyFill="1" applyBorder="1" applyAlignment="1">
      <alignment horizontal="center" vertical="center" wrapText="1"/>
    </xf>
    <xf numFmtId="0" fontId="26" fillId="7" borderId="1" xfId="0" applyFont="1" applyFill="1" applyBorder="1" applyAlignment="1">
      <alignment horizontal="center" vertical="center" wrapText="1"/>
    </xf>
    <xf numFmtId="0" fontId="26" fillId="7" borderId="2" xfId="0" applyFont="1" applyFill="1" applyBorder="1" applyAlignment="1">
      <alignment horizontal="center" vertical="center"/>
    </xf>
    <xf numFmtId="0" fontId="26" fillId="7" borderId="15" xfId="0" applyFont="1" applyFill="1" applyBorder="1" applyAlignment="1">
      <alignment horizontal="center" vertical="center"/>
    </xf>
    <xf numFmtId="167" fontId="7" fillId="2" borderId="0" xfId="2" quotePrefix="1" applyNumberFormat="1" applyFont="1" applyFill="1" applyBorder="1" applyAlignment="1">
      <alignment horizontal="right"/>
    </xf>
    <xf numFmtId="167" fontId="7" fillId="2" borderId="0" xfId="2" applyNumberFormat="1" applyFont="1" applyFill="1" applyBorder="1" applyAlignment="1">
      <alignment horizontal="right"/>
    </xf>
    <xf numFmtId="0" fontId="7" fillId="2" borderId="2" xfId="0" applyFont="1" applyFill="1" applyBorder="1" applyAlignment="1">
      <alignment horizontal="center" vertical="top" wrapText="1"/>
    </xf>
    <xf numFmtId="0" fontId="5" fillId="2" borderId="0" xfId="0" applyFont="1" applyFill="1" applyAlignment="1">
      <alignment horizontal="center" vertical="top"/>
    </xf>
    <xf numFmtId="0" fontId="7" fillId="2" borderId="0" xfId="0" applyFont="1" applyFill="1" applyAlignment="1">
      <alignment horizontal="center" vertical="top"/>
    </xf>
    <xf numFmtId="0" fontId="7" fillId="2" borderId="11" xfId="0" applyFont="1" applyFill="1" applyBorder="1" applyAlignment="1">
      <alignment horizontal="center" vertical="top"/>
    </xf>
    <xf numFmtId="0" fontId="7" fillId="2" borderId="12" xfId="0" applyFont="1" applyFill="1" applyBorder="1" applyAlignment="1">
      <alignment horizontal="center" vertical="top" wrapText="1"/>
    </xf>
    <xf numFmtId="0" fontId="7" fillId="2" borderId="0" xfId="0" applyFont="1" applyFill="1" applyAlignment="1">
      <alignment horizontal="center" vertical="top" wrapText="1"/>
    </xf>
    <xf numFmtId="0" fontId="7" fillId="2" borderId="11" xfId="0" applyFont="1" applyFill="1" applyBorder="1" applyAlignment="1">
      <alignment horizontal="center" vertical="top" wrapText="1"/>
    </xf>
    <xf numFmtId="0" fontId="7" fillId="2" borderId="9" xfId="0" applyFont="1" applyFill="1" applyBorder="1" applyAlignment="1">
      <alignment horizontal="center" vertical="top"/>
    </xf>
    <xf numFmtId="0" fontId="7" fillId="2" borderId="12" xfId="0" applyFont="1" applyFill="1" applyBorder="1" applyAlignment="1">
      <alignment horizontal="center" vertical="top" wrapText="1"/>
    </xf>
    <xf numFmtId="0" fontId="7" fillId="2" borderId="12" xfId="0" applyFont="1" applyFill="1" applyBorder="1" applyAlignment="1">
      <alignment horizontal="center" vertical="top"/>
    </xf>
    <xf numFmtId="0" fontId="7" fillId="2" borderId="0" xfId="0" applyFont="1" applyFill="1" applyAlignment="1">
      <alignment horizontal="center" vertical="top" wrapText="1"/>
    </xf>
    <xf numFmtId="0" fontId="7" fillId="2" borderId="3" xfId="0" applyFont="1" applyFill="1" applyBorder="1" applyAlignment="1">
      <alignment horizontal="center" vertical="top" wrapText="1"/>
    </xf>
    <xf numFmtId="0" fontId="7" fillId="2" borderId="3" xfId="0" applyFont="1" applyFill="1" applyBorder="1" applyAlignment="1">
      <alignment vertical="top"/>
    </xf>
  </cellXfs>
  <cellStyles count="4">
    <cellStyle name="Comma" xfId="1" builtinId="3"/>
    <cellStyle name="Normal" xfId="0" builtinId="0"/>
    <cellStyle name="Percent" xfId="2" builtinId="5"/>
    <cellStyle name="Style 1" xfId="3" xr:uid="{37ABC186-4671-49D1-9CF4-C33325E0C3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56E1-D02E-4DB6-B7A0-4CDC69BBEBE8}">
  <sheetPr>
    <pageSetUpPr fitToPage="1"/>
  </sheetPr>
  <dimension ref="A1:D10"/>
  <sheetViews>
    <sheetView tabSelected="1" workbookViewId="0">
      <selection activeCell="A4" sqref="A4"/>
    </sheetView>
  </sheetViews>
  <sheetFormatPr defaultColWidth="9.140625" defaultRowHeight="11.25" x14ac:dyDescent="0.2"/>
  <cols>
    <col min="1" max="1" width="33.7109375" style="2" customWidth="1"/>
    <col min="2" max="4" width="24.7109375" style="2" customWidth="1"/>
    <col min="5" max="16384" width="9.140625" style="2"/>
  </cols>
  <sheetData>
    <row r="1" spans="1:4" ht="18" x14ac:dyDescent="0.25">
      <c r="A1" s="34" t="s">
        <v>35</v>
      </c>
      <c r="B1" s="22"/>
      <c r="C1" s="22"/>
      <c r="D1" s="22"/>
    </row>
    <row r="2" spans="1:4" ht="18" x14ac:dyDescent="0.25">
      <c r="A2" s="10" t="s">
        <v>36</v>
      </c>
      <c r="B2" s="22"/>
      <c r="C2" s="22"/>
      <c r="D2" s="22"/>
    </row>
    <row r="3" spans="1:4" ht="12" customHeight="1" x14ac:dyDescent="0.2">
      <c r="A3" s="35"/>
      <c r="B3" s="22"/>
      <c r="C3" s="22"/>
      <c r="D3" s="22"/>
    </row>
    <row r="4" spans="1:4" ht="14.1" customHeight="1" x14ac:dyDescent="0.2">
      <c r="A4" s="36" t="s">
        <v>73</v>
      </c>
      <c r="B4" s="22"/>
      <c r="C4" s="22"/>
      <c r="D4" s="22"/>
    </row>
    <row r="5" spans="1:4" ht="14.1" customHeight="1" thickBot="1" x14ac:dyDescent="0.25">
      <c r="A5" s="201" t="s">
        <v>13</v>
      </c>
      <c r="B5" s="202" t="s">
        <v>74</v>
      </c>
      <c r="C5" s="202" t="s">
        <v>75</v>
      </c>
      <c r="D5" s="202" t="s">
        <v>76</v>
      </c>
    </row>
    <row r="6" spans="1:4" s="37" customFormat="1" ht="15" customHeight="1" thickTop="1" x14ac:dyDescent="0.2">
      <c r="A6" s="199" t="s">
        <v>77</v>
      </c>
      <c r="B6" s="199" t="s">
        <v>161</v>
      </c>
      <c r="C6" s="200" t="s">
        <v>78</v>
      </c>
      <c r="D6" s="200" t="s">
        <v>79</v>
      </c>
    </row>
    <row r="7" spans="1:4" ht="27.75" customHeight="1" x14ac:dyDescent="0.2">
      <c r="A7" s="79" t="s">
        <v>157</v>
      </c>
      <c r="B7" s="79" t="s">
        <v>158</v>
      </c>
      <c r="C7" s="79" t="s">
        <v>159</v>
      </c>
      <c r="D7" s="79" t="s">
        <v>160</v>
      </c>
    </row>
    <row r="8" spans="1:4" ht="27.75" customHeight="1" x14ac:dyDescent="0.2">
      <c r="A8" s="205" t="s">
        <v>238</v>
      </c>
      <c r="B8" s="205"/>
      <c r="C8" s="205"/>
      <c r="D8" s="205"/>
    </row>
    <row r="9" spans="1:4" ht="26.25" customHeight="1" x14ac:dyDescent="0.2">
      <c r="A9" s="205" t="s">
        <v>234</v>
      </c>
      <c r="B9" s="205"/>
      <c r="C9" s="205"/>
      <c r="D9" s="205"/>
    </row>
    <row r="10" spans="1:4" ht="14.1" customHeight="1" x14ac:dyDescent="0.2"/>
  </sheetData>
  <mergeCells count="2">
    <mergeCell ref="A9:D9"/>
    <mergeCell ref="A8:D8"/>
  </mergeCells>
  <pageMargins left="0.25" right="0.25" top="0.75" bottom="0.75" header="0.3" footer="0.3"/>
  <pageSetup scale="94" fitToHeight="0" orientation="portrait" r:id="rId1"/>
  <ignoredErrors>
    <ignoredError sqref="D6"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09"/>
  <sheetViews>
    <sheetView zoomScaleNormal="100" workbookViewId="0">
      <selection activeCell="A4" sqref="A4"/>
    </sheetView>
  </sheetViews>
  <sheetFormatPr defaultColWidth="8.7109375" defaultRowHeight="11.25" x14ac:dyDescent="0.2"/>
  <cols>
    <col min="1" max="1" width="40.5703125" style="1" customWidth="1"/>
    <col min="2" max="10" width="9.5703125" style="1" customWidth="1"/>
    <col min="11" max="11" width="9.5703125" style="2" customWidth="1"/>
    <col min="12" max="20" width="9.5703125" style="1" customWidth="1"/>
    <col min="21" max="21" width="4.42578125" style="1" customWidth="1"/>
    <col min="22" max="16384" width="8.7109375" style="1"/>
  </cols>
  <sheetData>
    <row r="1" spans="1:21" ht="18" x14ac:dyDescent="0.2">
      <c r="A1" s="19" t="s">
        <v>35</v>
      </c>
      <c r="B1" s="8"/>
      <c r="C1" s="8"/>
      <c r="D1" s="8"/>
      <c r="E1" s="9"/>
      <c r="F1" s="9"/>
      <c r="G1" s="9"/>
      <c r="H1" s="9"/>
      <c r="I1" s="9"/>
      <c r="J1" s="9"/>
      <c r="K1" s="9"/>
      <c r="L1" s="9"/>
      <c r="M1" s="9"/>
      <c r="N1" s="9"/>
      <c r="O1" s="9"/>
      <c r="P1" s="9"/>
      <c r="Q1" s="9"/>
      <c r="R1" s="9"/>
      <c r="S1" s="9"/>
      <c r="T1" s="9"/>
    </row>
    <row r="2" spans="1:21" ht="18.75" x14ac:dyDescent="0.3">
      <c r="A2" s="10" t="s">
        <v>36</v>
      </c>
      <c r="B2" s="11"/>
      <c r="C2" s="12"/>
      <c r="D2" s="12"/>
      <c r="E2" s="9"/>
      <c r="F2" s="9"/>
      <c r="G2" s="9"/>
      <c r="H2" s="9"/>
      <c r="I2" s="9"/>
      <c r="J2" s="9"/>
      <c r="K2" s="9"/>
      <c r="L2" s="9"/>
      <c r="M2" s="9"/>
      <c r="N2" s="9"/>
      <c r="O2" s="9"/>
      <c r="P2" s="9"/>
      <c r="Q2" s="9"/>
      <c r="R2" s="9"/>
      <c r="S2" s="9"/>
      <c r="T2" s="9"/>
    </row>
    <row r="3" spans="1:21" ht="12" customHeight="1" x14ac:dyDescent="0.2">
      <c r="A3" s="9"/>
      <c r="B3" s="13"/>
      <c r="C3" s="9"/>
      <c r="D3" s="14"/>
      <c r="E3" s="9"/>
      <c r="F3" s="9"/>
      <c r="G3" s="15"/>
      <c r="H3" s="9"/>
      <c r="I3" s="9"/>
      <c r="J3" s="9"/>
      <c r="K3" s="9"/>
      <c r="L3" s="9"/>
      <c r="M3" s="9"/>
      <c r="N3" s="9"/>
      <c r="O3" s="9"/>
      <c r="P3" s="9"/>
      <c r="Q3" s="9"/>
      <c r="R3" s="9"/>
      <c r="S3" s="9"/>
      <c r="T3" s="9"/>
    </row>
    <row r="4" spans="1:21" ht="14.1" customHeight="1" x14ac:dyDescent="0.2">
      <c r="A4" s="17" t="s">
        <v>34</v>
      </c>
      <c r="B4" s="9"/>
      <c r="C4" s="9"/>
      <c r="D4" s="9"/>
      <c r="E4" s="9"/>
      <c r="F4" s="9"/>
      <c r="G4" s="15"/>
      <c r="H4" s="9"/>
      <c r="I4" s="9"/>
      <c r="J4" s="9"/>
      <c r="K4" s="9"/>
      <c r="L4" s="9"/>
      <c r="M4" s="9"/>
      <c r="N4" s="9"/>
      <c r="O4" s="9"/>
      <c r="P4" s="9"/>
      <c r="Q4" s="9"/>
      <c r="R4" s="9"/>
      <c r="S4" s="9"/>
      <c r="T4" s="9"/>
    </row>
    <row r="5" spans="1:21" ht="12.95" customHeight="1" x14ac:dyDescent="0.2">
      <c r="A5" s="18" t="s">
        <v>0</v>
      </c>
      <c r="B5" s="18"/>
      <c r="C5" s="18"/>
      <c r="D5" s="18"/>
      <c r="E5" s="9"/>
      <c r="F5" s="9"/>
      <c r="G5" s="9"/>
      <c r="H5" s="9"/>
      <c r="I5" s="9"/>
      <c r="J5" s="9"/>
      <c r="K5" s="9"/>
      <c r="L5" s="9"/>
      <c r="M5" s="9"/>
      <c r="N5" s="9"/>
      <c r="O5" s="9"/>
      <c r="P5" s="9"/>
      <c r="Q5" s="9"/>
      <c r="R5" s="9"/>
      <c r="S5" s="9"/>
      <c r="T5" s="9"/>
    </row>
    <row r="6" spans="1:21" s="2" customFormat="1" ht="12.95" customHeight="1" thickBot="1" x14ac:dyDescent="0.25">
      <c r="A6" s="81" t="s">
        <v>13</v>
      </c>
      <c r="B6" s="82">
        <v>2004</v>
      </c>
      <c r="C6" s="82">
        <v>2005</v>
      </c>
      <c r="D6" s="82">
        <v>2006</v>
      </c>
      <c r="E6" s="82">
        <v>2007</v>
      </c>
      <c r="F6" s="82">
        <v>2008</v>
      </c>
      <c r="G6" s="82">
        <v>2009</v>
      </c>
      <c r="H6" s="82">
        <v>2010</v>
      </c>
      <c r="I6" s="82">
        <v>2011</v>
      </c>
      <c r="J6" s="82">
        <v>2012</v>
      </c>
      <c r="K6" s="82">
        <v>2013</v>
      </c>
      <c r="L6" s="82">
        <v>2014</v>
      </c>
      <c r="M6" s="82">
        <v>2015</v>
      </c>
      <c r="N6" s="82">
        <v>2016</v>
      </c>
      <c r="O6" s="82">
        <v>2017</v>
      </c>
      <c r="P6" s="82">
        <v>2018</v>
      </c>
      <c r="Q6" s="82">
        <v>2019</v>
      </c>
      <c r="R6" s="82">
        <v>2020</v>
      </c>
      <c r="S6" s="82">
        <v>2021</v>
      </c>
      <c r="T6" s="82">
        <v>2022</v>
      </c>
    </row>
    <row r="7" spans="1:21" s="2" customFormat="1" ht="12.95" customHeight="1" thickTop="1" x14ac:dyDescent="0.2">
      <c r="A7" s="80" t="s">
        <v>1</v>
      </c>
      <c r="B7" s="80"/>
      <c r="C7" s="80"/>
      <c r="D7" s="80"/>
      <c r="E7" s="80"/>
      <c r="F7" s="80"/>
      <c r="G7" s="80"/>
      <c r="H7" s="80"/>
      <c r="I7" s="80"/>
      <c r="J7" s="80"/>
      <c r="K7" s="80"/>
      <c r="L7" s="80"/>
      <c r="M7" s="80"/>
      <c r="N7" s="80"/>
      <c r="O7" s="80"/>
      <c r="P7" s="80"/>
      <c r="Q7" s="80"/>
      <c r="R7" s="80"/>
      <c r="S7" s="80"/>
      <c r="T7" s="80"/>
    </row>
    <row r="8" spans="1:21" s="3" customFormat="1" ht="12.95" customHeight="1" x14ac:dyDescent="0.2">
      <c r="A8" s="83" t="s">
        <v>14</v>
      </c>
      <c r="B8" s="101" t="s">
        <v>83</v>
      </c>
      <c r="C8" s="101" t="s">
        <v>83</v>
      </c>
      <c r="D8" s="101" t="s">
        <v>83</v>
      </c>
      <c r="E8" s="101" t="s">
        <v>83</v>
      </c>
      <c r="F8" s="101" t="s">
        <v>83</v>
      </c>
      <c r="G8" s="101" t="s">
        <v>83</v>
      </c>
      <c r="H8" s="101" t="s">
        <v>83</v>
      </c>
      <c r="I8" s="101" t="s">
        <v>83</v>
      </c>
      <c r="J8" s="84">
        <v>3466</v>
      </c>
      <c r="K8" s="84">
        <v>3718</v>
      </c>
      <c r="L8" s="84">
        <v>4450</v>
      </c>
      <c r="M8" s="84">
        <v>4795</v>
      </c>
      <c r="N8" s="84">
        <v>5143</v>
      </c>
      <c r="O8" s="84">
        <v>4950</v>
      </c>
      <c r="P8" s="84">
        <v>4847</v>
      </c>
      <c r="Q8" s="84">
        <v>4995</v>
      </c>
      <c r="R8" s="84">
        <v>5388</v>
      </c>
      <c r="S8" s="84">
        <v>4688</v>
      </c>
      <c r="T8" s="84">
        <v>4700</v>
      </c>
      <c r="U8" s="4"/>
    </row>
    <row r="9" spans="1:21" s="3" customFormat="1" ht="12.95" customHeight="1" x14ac:dyDescent="0.2">
      <c r="A9" s="85" t="s">
        <v>11</v>
      </c>
      <c r="B9" s="102" t="s">
        <v>83</v>
      </c>
      <c r="C9" s="102" t="s">
        <v>83</v>
      </c>
      <c r="D9" s="102" t="s">
        <v>83</v>
      </c>
      <c r="E9" s="102" t="s">
        <v>83</v>
      </c>
      <c r="F9" s="102" t="s">
        <v>83</v>
      </c>
      <c r="G9" s="102" t="s">
        <v>83</v>
      </c>
      <c r="H9" s="102" t="s">
        <v>83</v>
      </c>
      <c r="I9" s="102" t="s">
        <v>83</v>
      </c>
      <c r="J9" s="86">
        <v>3277</v>
      </c>
      <c r="K9" s="86">
        <v>3533</v>
      </c>
      <c r="L9" s="86">
        <v>4264</v>
      </c>
      <c r="M9" s="86">
        <v>4614</v>
      </c>
      <c r="N9" s="86">
        <v>4963</v>
      </c>
      <c r="O9" s="86">
        <v>4775</v>
      </c>
      <c r="P9" s="86">
        <v>4664</v>
      </c>
      <c r="Q9" s="86">
        <v>4816</v>
      </c>
      <c r="R9" s="86">
        <v>5218</v>
      </c>
      <c r="S9" s="86">
        <v>4526</v>
      </c>
      <c r="T9" s="86">
        <v>4540</v>
      </c>
    </row>
    <row r="10" spans="1:21" s="3" customFormat="1" ht="12.95" customHeight="1" x14ac:dyDescent="0.2">
      <c r="A10" s="85" t="s">
        <v>15</v>
      </c>
      <c r="B10" s="102" t="s">
        <v>83</v>
      </c>
      <c r="C10" s="102" t="s">
        <v>83</v>
      </c>
      <c r="D10" s="102" t="s">
        <v>83</v>
      </c>
      <c r="E10" s="102" t="s">
        <v>83</v>
      </c>
      <c r="F10" s="102" t="s">
        <v>83</v>
      </c>
      <c r="G10" s="102" t="s">
        <v>83</v>
      </c>
      <c r="H10" s="102" t="s">
        <v>83</v>
      </c>
      <c r="I10" s="102" t="s">
        <v>83</v>
      </c>
      <c r="J10" s="86">
        <v>2659</v>
      </c>
      <c r="K10" s="87">
        <v>2918</v>
      </c>
      <c r="L10" s="86">
        <v>3619</v>
      </c>
      <c r="M10" s="86">
        <v>3933</v>
      </c>
      <c r="N10" s="86">
        <v>4263</v>
      </c>
      <c r="O10" s="86">
        <v>4092</v>
      </c>
      <c r="P10" s="86">
        <v>3937</v>
      </c>
      <c r="Q10" s="86">
        <v>4074</v>
      </c>
      <c r="R10" s="86">
        <v>4494</v>
      </c>
      <c r="S10" s="86">
        <v>3861</v>
      </c>
      <c r="T10" s="86">
        <v>3898</v>
      </c>
    </row>
    <row r="11" spans="1:21" s="3" customFormat="1" ht="12.95" customHeight="1" x14ac:dyDescent="0.2">
      <c r="A11" s="85" t="s">
        <v>16</v>
      </c>
      <c r="B11" s="102" t="s">
        <v>83</v>
      </c>
      <c r="C11" s="102" t="s">
        <v>83</v>
      </c>
      <c r="D11" s="102" t="s">
        <v>83</v>
      </c>
      <c r="E11" s="102" t="s">
        <v>83</v>
      </c>
      <c r="F11" s="102" t="s">
        <v>83</v>
      </c>
      <c r="G11" s="102" t="s">
        <v>83</v>
      </c>
      <c r="H11" s="102" t="s">
        <v>83</v>
      </c>
      <c r="I11" s="102" t="s">
        <v>83</v>
      </c>
      <c r="J11" s="86">
        <v>58</v>
      </c>
      <c r="K11" s="87">
        <v>54</v>
      </c>
      <c r="L11" s="86">
        <v>54</v>
      </c>
      <c r="M11" s="86">
        <v>48</v>
      </c>
      <c r="N11" s="86">
        <v>48</v>
      </c>
      <c r="O11" s="86">
        <v>46</v>
      </c>
      <c r="P11" s="86">
        <v>52</v>
      </c>
      <c r="Q11" s="86">
        <v>58</v>
      </c>
      <c r="R11" s="86">
        <v>62</v>
      </c>
      <c r="S11" s="86">
        <v>57</v>
      </c>
      <c r="T11" s="86">
        <v>55</v>
      </c>
    </row>
    <row r="12" spans="1:21" s="3" customFormat="1" ht="12.95" customHeight="1" x14ac:dyDescent="0.2">
      <c r="A12" s="85" t="s">
        <v>17</v>
      </c>
      <c r="B12" s="102" t="s">
        <v>83</v>
      </c>
      <c r="C12" s="102" t="s">
        <v>83</v>
      </c>
      <c r="D12" s="102" t="s">
        <v>83</v>
      </c>
      <c r="E12" s="102" t="s">
        <v>83</v>
      </c>
      <c r="F12" s="102" t="s">
        <v>83</v>
      </c>
      <c r="G12" s="102" t="s">
        <v>83</v>
      </c>
      <c r="H12" s="102" t="s">
        <v>83</v>
      </c>
      <c r="I12" s="102" t="s">
        <v>83</v>
      </c>
      <c r="J12" s="86">
        <v>560</v>
      </c>
      <c r="K12" s="87">
        <v>561</v>
      </c>
      <c r="L12" s="86">
        <v>591</v>
      </c>
      <c r="M12" s="86">
        <v>633</v>
      </c>
      <c r="N12" s="86">
        <v>652</v>
      </c>
      <c r="O12" s="86">
        <v>637</v>
      </c>
      <c r="P12" s="86">
        <v>675</v>
      </c>
      <c r="Q12" s="86">
        <v>684</v>
      </c>
      <c r="R12" s="86">
        <v>662</v>
      </c>
      <c r="S12" s="86">
        <v>608</v>
      </c>
      <c r="T12" s="86">
        <v>587</v>
      </c>
    </row>
    <row r="13" spans="1:21" s="3" customFormat="1" ht="12.95" customHeight="1" x14ac:dyDescent="0.2">
      <c r="A13" s="85" t="s">
        <v>2</v>
      </c>
      <c r="B13" s="102" t="s">
        <v>83</v>
      </c>
      <c r="C13" s="102" t="s">
        <v>83</v>
      </c>
      <c r="D13" s="102" t="s">
        <v>83</v>
      </c>
      <c r="E13" s="102" t="s">
        <v>83</v>
      </c>
      <c r="F13" s="102" t="s">
        <v>83</v>
      </c>
      <c r="G13" s="102" t="s">
        <v>83</v>
      </c>
      <c r="H13" s="102" t="s">
        <v>83</v>
      </c>
      <c r="I13" s="102" t="s">
        <v>83</v>
      </c>
      <c r="J13" s="86">
        <v>189</v>
      </c>
      <c r="K13" s="88">
        <v>185</v>
      </c>
      <c r="L13" s="86">
        <v>186</v>
      </c>
      <c r="M13" s="86">
        <v>181</v>
      </c>
      <c r="N13" s="86">
        <v>180</v>
      </c>
      <c r="O13" s="86">
        <v>175</v>
      </c>
      <c r="P13" s="86">
        <v>183</v>
      </c>
      <c r="Q13" s="86">
        <v>179</v>
      </c>
      <c r="R13" s="86">
        <v>170</v>
      </c>
      <c r="S13" s="86">
        <v>162</v>
      </c>
      <c r="T13" s="86">
        <v>160</v>
      </c>
    </row>
    <row r="14" spans="1:21" s="31" customFormat="1" ht="12.95" customHeight="1" x14ac:dyDescent="0.2">
      <c r="A14" s="89" t="s">
        <v>3</v>
      </c>
      <c r="B14" s="102" t="s">
        <v>83</v>
      </c>
      <c r="C14" s="102" t="s">
        <v>83</v>
      </c>
      <c r="D14" s="102" t="s">
        <v>83</v>
      </c>
      <c r="E14" s="102" t="s">
        <v>83</v>
      </c>
      <c r="F14" s="102" t="s">
        <v>83</v>
      </c>
      <c r="G14" s="102" t="s">
        <v>83</v>
      </c>
      <c r="H14" s="102" t="s">
        <v>83</v>
      </c>
      <c r="I14" s="102" t="s">
        <v>83</v>
      </c>
      <c r="J14" s="90">
        <v>94.547028274668207</v>
      </c>
      <c r="K14" s="90">
        <v>95.024206562668098</v>
      </c>
      <c r="L14" s="90">
        <v>95.82022471910112</v>
      </c>
      <c r="M14" s="90">
        <v>96.225234619395209</v>
      </c>
      <c r="N14" s="90">
        <v>96.500097219521678</v>
      </c>
      <c r="O14" s="90">
        <v>96.464646464646464</v>
      </c>
      <c r="P14" s="90">
        <v>96.22446874355272</v>
      </c>
      <c r="Q14" s="90">
        <v>96.416416416416411</v>
      </c>
      <c r="R14" s="90">
        <v>96.84484038604306</v>
      </c>
      <c r="S14" s="90">
        <v>96.544368600682589</v>
      </c>
      <c r="T14" s="90">
        <v>96.595744680851055</v>
      </c>
    </row>
    <row r="15" spans="1:21" s="32" customFormat="1" ht="12.95" customHeight="1" x14ac:dyDescent="0.2">
      <c r="A15" s="91" t="s">
        <v>12</v>
      </c>
      <c r="B15" s="103" t="s">
        <v>83</v>
      </c>
      <c r="C15" s="103" t="s">
        <v>83</v>
      </c>
      <c r="D15" s="103" t="s">
        <v>83</v>
      </c>
      <c r="E15" s="103" t="s">
        <v>83</v>
      </c>
      <c r="F15" s="103" t="s">
        <v>83</v>
      </c>
      <c r="G15" s="103" t="s">
        <v>83</v>
      </c>
      <c r="H15" s="103" t="s">
        <v>83</v>
      </c>
      <c r="I15" s="103" t="s">
        <v>83</v>
      </c>
      <c r="J15" s="103" t="s">
        <v>83</v>
      </c>
      <c r="K15" s="92">
        <v>7.812023191943851</v>
      </c>
      <c r="L15" s="92">
        <v>20.690631191621843</v>
      </c>
      <c r="M15" s="92">
        <v>8.2082551594746747</v>
      </c>
      <c r="N15" s="92">
        <v>7.5639358474208995</v>
      </c>
      <c r="O15" s="92">
        <v>-3.7880314326012465</v>
      </c>
      <c r="P15" s="92">
        <v>-2.3246073298429315</v>
      </c>
      <c r="Q15" s="92">
        <v>3.2590051457975999</v>
      </c>
      <c r="R15" s="92">
        <v>8.3471760797342078</v>
      </c>
      <c r="S15" s="92">
        <v>-13.26178612495209</v>
      </c>
      <c r="T15" s="92">
        <v>0.30932390631903672</v>
      </c>
    </row>
    <row r="16" spans="1:21" s="2" customFormat="1" ht="12.95" customHeight="1" x14ac:dyDescent="0.2">
      <c r="A16" s="24" t="s">
        <v>162</v>
      </c>
      <c r="B16" s="24"/>
      <c r="C16" s="24"/>
      <c r="D16" s="24"/>
      <c r="E16" s="24"/>
      <c r="F16" s="24"/>
      <c r="G16" s="24"/>
      <c r="H16" s="24"/>
      <c r="I16" s="24"/>
      <c r="J16" s="24"/>
      <c r="K16" s="28"/>
      <c r="L16" s="24"/>
      <c r="M16" s="24"/>
      <c r="N16" s="24"/>
      <c r="O16" s="24"/>
      <c r="P16" s="24"/>
      <c r="Q16" s="24"/>
      <c r="R16" s="24"/>
      <c r="S16" s="24"/>
      <c r="T16" s="24"/>
    </row>
    <row r="17" spans="1:21" s="6" customFormat="1" ht="12.95" customHeight="1" x14ac:dyDescent="0.2">
      <c r="A17" s="93" t="s">
        <v>64</v>
      </c>
      <c r="B17" s="101" t="s">
        <v>83</v>
      </c>
      <c r="C17" s="101" t="s">
        <v>83</v>
      </c>
      <c r="D17" s="101" t="s">
        <v>83</v>
      </c>
      <c r="E17" s="101" t="s">
        <v>83</v>
      </c>
      <c r="F17" s="101" t="s">
        <v>83</v>
      </c>
      <c r="G17" s="101" t="s">
        <v>83</v>
      </c>
      <c r="H17" s="101" t="s">
        <v>83</v>
      </c>
      <c r="I17" s="101" t="s">
        <v>83</v>
      </c>
      <c r="J17" s="94">
        <v>0.58446980239354296</v>
      </c>
      <c r="K17" s="94">
        <v>0.70294194220255146</v>
      </c>
      <c r="L17" s="94">
        <v>0.76619964973730292</v>
      </c>
      <c r="M17" s="94">
        <v>0.79721995094031073</v>
      </c>
      <c r="N17" s="94">
        <v>0.85812356979405036</v>
      </c>
      <c r="O17" s="94">
        <v>0.93402225755166934</v>
      </c>
      <c r="P17" s="94">
        <v>1.1724277339801901</v>
      </c>
      <c r="Q17" s="94">
        <v>1.0214103319583578</v>
      </c>
      <c r="R17" s="94">
        <v>1.2118986412045538</v>
      </c>
      <c r="S17" s="94">
        <v>1.4024649383765406</v>
      </c>
      <c r="T17" s="94">
        <v>1.3118986412045499</v>
      </c>
      <c r="U17" s="29"/>
    </row>
    <row r="18" spans="1:21" s="6" customFormat="1" ht="12.95" customHeight="1" x14ac:dyDescent="0.2">
      <c r="A18" s="95" t="s">
        <v>45</v>
      </c>
      <c r="B18" s="102" t="s">
        <v>83</v>
      </c>
      <c r="C18" s="102" t="s">
        <v>83</v>
      </c>
      <c r="D18" s="102" t="s">
        <v>83</v>
      </c>
      <c r="E18" s="102" t="s">
        <v>83</v>
      </c>
      <c r="F18" s="102" t="s">
        <v>83</v>
      </c>
      <c r="G18" s="102" t="s">
        <v>83</v>
      </c>
      <c r="H18" s="102" t="s">
        <v>83</v>
      </c>
      <c r="I18" s="102" t="s">
        <v>83</v>
      </c>
      <c r="J18" s="96">
        <v>0.25048705816866129</v>
      </c>
      <c r="K18" s="97">
        <v>0.31241864097891175</v>
      </c>
      <c r="L18" s="96">
        <v>0.19702276707530647</v>
      </c>
      <c r="M18" s="96">
        <v>0.18397383483237939</v>
      </c>
      <c r="N18" s="96">
        <v>0.24790236460717011</v>
      </c>
      <c r="O18" s="96">
        <v>0.31796502384737679</v>
      </c>
      <c r="P18" s="96">
        <v>0.3234283404083283</v>
      </c>
      <c r="Q18" s="96">
        <v>0.2946375957572186</v>
      </c>
      <c r="R18" s="96">
        <v>0.25706940874035988</v>
      </c>
      <c r="S18" s="96">
        <v>0.25499362515937102</v>
      </c>
      <c r="T18" s="96">
        <v>0.2946375957572186</v>
      </c>
      <c r="U18" s="29"/>
    </row>
    <row r="19" spans="1:21" s="6" customFormat="1" ht="12.95" customHeight="1" x14ac:dyDescent="0.2">
      <c r="A19" s="95" t="s">
        <v>69</v>
      </c>
      <c r="B19" s="102" t="s">
        <v>83</v>
      </c>
      <c r="C19" s="102" t="s">
        <v>83</v>
      </c>
      <c r="D19" s="102" t="s">
        <v>83</v>
      </c>
      <c r="E19" s="102" t="s">
        <v>83</v>
      </c>
      <c r="F19" s="102" t="s">
        <v>83</v>
      </c>
      <c r="G19" s="102" t="s">
        <v>83</v>
      </c>
      <c r="H19" s="102" t="s">
        <v>83</v>
      </c>
      <c r="I19" s="102" t="s">
        <v>83</v>
      </c>
      <c r="J19" s="96">
        <v>1.2802671861953798</v>
      </c>
      <c r="K19" s="97">
        <v>1.3017443374121322</v>
      </c>
      <c r="L19" s="96">
        <v>1.2259194395796849</v>
      </c>
      <c r="M19" s="96">
        <v>1.2264922322158627</v>
      </c>
      <c r="N19" s="96">
        <v>1.1632341723874904</v>
      </c>
      <c r="O19" s="96">
        <v>1.0930047694753577</v>
      </c>
      <c r="P19" s="96">
        <v>1.1117849201536285</v>
      </c>
      <c r="Q19" s="96">
        <v>1.1785503830288744</v>
      </c>
      <c r="R19" s="96">
        <v>1.2302607418288651</v>
      </c>
      <c r="S19" s="96">
        <v>1.3174670633234169</v>
      </c>
      <c r="T19" s="96">
        <v>1.1785503830288744</v>
      </c>
      <c r="U19" s="29"/>
    </row>
    <row r="20" spans="1:21" s="6" customFormat="1" ht="12.95" customHeight="1" x14ac:dyDescent="0.2">
      <c r="A20" s="95" t="s">
        <v>65</v>
      </c>
      <c r="B20" s="102" t="s">
        <v>83</v>
      </c>
      <c r="C20" s="102" t="s">
        <v>83</v>
      </c>
      <c r="D20" s="102" t="s">
        <v>83</v>
      </c>
      <c r="E20" s="102" t="s">
        <v>83</v>
      </c>
      <c r="F20" s="102" t="s">
        <v>83</v>
      </c>
      <c r="G20" s="102" t="s">
        <v>83</v>
      </c>
      <c r="H20" s="102" t="s">
        <v>83</v>
      </c>
      <c r="I20" s="102" t="s">
        <v>83</v>
      </c>
      <c r="J20" s="96">
        <v>4.7314222098524912</v>
      </c>
      <c r="K20" s="97">
        <v>5.076802915907316</v>
      </c>
      <c r="L20" s="96">
        <v>4.6190893169877407</v>
      </c>
      <c r="M20" s="96">
        <v>4.7219950940310715</v>
      </c>
      <c r="N20" s="96">
        <v>4.0427154843630815</v>
      </c>
      <c r="O20" s="96">
        <v>3.9745627980922098</v>
      </c>
      <c r="P20" s="96">
        <v>4.3662825955124314</v>
      </c>
      <c r="Q20" s="96">
        <v>4.2427813789039481</v>
      </c>
      <c r="R20" s="96">
        <v>4.3334557473374957</v>
      </c>
      <c r="S20" s="96">
        <v>4.6961325966850831</v>
      </c>
      <c r="T20" s="96">
        <v>5.2378951124784194</v>
      </c>
      <c r="U20" s="29"/>
    </row>
    <row r="21" spans="1:21" s="6" customFormat="1" ht="12.95" customHeight="1" x14ac:dyDescent="0.2">
      <c r="A21" s="95" t="s">
        <v>4</v>
      </c>
      <c r="B21" s="102" t="s">
        <v>83</v>
      </c>
      <c r="C21" s="102" t="s">
        <v>83</v>
      </c>
      <c r="D21" s="102" t="s">
        <v>83</v>
      </c>
      <c r="E21" s="102" t="s">
        <v>83</v>
      </c>
      <c r="F21" s="102" t="s">
        <v>83</v>
      </c>
      <c r="G21" s="102" t="s">
        <v>83</v>
      </c>
      <c r="H21" s="102" t="s">
        <v>83</v>
      </c>
      <c r="I21" s="102" t="s">
        <v>83</v>
      </c>
      <c r="J21" s="96">
        <v>4.6479265237962704</v>
      </c>
      <c r="K21" s="97">
        <v>5.206977349648529</v>
      </c>
      <c r="L21" s="96">
        <v>4.750437828371278</v>
      </c>
      <c r="M21" s="96">
        <v>4.8242027800490597</v>
      </c>
      <c r="N21" s="96">
        <v>4.5957284515636916</v>
      </c>
      <c r="O21" s="96">
        <v>4.4316375198728144</v>
      </c>
      <c r="P21" s="96">
        <v>5.3769961592884581</v>
      </c>
      <c r="Q21" s="96">
        <v>5.421331761932823</v>
      </c>
      <c r="R21" s="96">
        <v>5.9125964010282779</v>
      </c>
      <c r="S21" s="96">
        <v>5.4611134721631958</v>
      </c>
      <c r="T21" s="96">
        <v>5.421331761932823</v>
      </c>
      <c r="U21" s="29"/>
    </row>
    <row r="22" spans="1:21" s="6" customFormat="1" ht="12.95" customHeight="1" x14ac:dyDescent="0.2">
      <c r="A22" s="95" t="s">
        <v>66</v>
      </c>
      <c r="B22" s="102" t="s">
        <v>83</v>
      </c>
      <c r="C22" s="102" t="s">
        <v>83</v>
      </c>
      <c r="D22" s="102" t="s">
        <v>83</v>
      </c>
      <c r="E22" s="102" t="s">
        <v>83</v>
      </c>
      <c r="F22" s="102" t="s">
        <v>83</v>
      </c>
      <c r="G22" s="102" t="s">
        <v>83</v>
      </c>
      <c r="H22" s="102" t="s">
        <v>83</v>
      </c>
      <c r="I22" s="102" t="s">
        <v>83</v>
      </c>
      <c r="J22" s="96">
        <v>0.528806011689396</v>
      </c>
      <c r="K22" s="97">
        <v>0.67690705545430874</v>
      </c>
      <c r="L22" s="96">
        <v>0.61295971978984243</v>
      </c>
      <c r="M22" s="96">
        <v>0.61324611610793134</v>
      </c>
      <c r="N22" s="96">
        <v>0.64836003051106028</v>
      </c>
      <c r="O22" s="96">
        <v>0.55643879173290933</v>
      </c>
      <c r="P22" s="96">
        <v>0.64685668081665659</v>
      </c>
      <c r="Q22" s="96">
        <v>0.58927519151443719</v>
      </c>
      <c r="R22" s="96">
        <v>0.56922511935365405</v>
      </c>
      <c r="S22" s="96">
        <v>0.53123671908202297</v>
      </c>
      <c r="T22" s="96">
        <v>0.58927519151443719</v>
      </c>
      <c r="U22" s="29"/>
    </row>
    <row r="23" spans="1:21" s="6" customFormat="1" ht="12.95" customHeight="1" x14ac:dyDescent="0.2">
      <c r="A23" s="95" t="s">
        <v>48</v>
      </c>
      <c r="B23" s="102" t="s">
        <v>83</v>
      </c>
      <c r="C23" s="102" t="s">
        <v>83</v>
      </c>
      <c r="D23" s="102" t="s">
        <v>83</v>
      </c>
      <c r="E23" s="102" t="s">
        <v>83</v>
      </c>
      <c r="F23" s="102" t="s">
        <v>83</v>
      </c>
      <c r="G23" s="102" t="s">
        <v>83</v>
      </c>
      <c r="H23" s="102" t="s">
        <v>83</v>
      </c>
      <c r="I23" s="102" t="s">
        <v>83</v>
      </c>
      <c r="J23" s="96">
        <v>45.783467854160868</v>
      </c>
      <c r="K23" s="97">
        <v>45.170528508200988</v>
      </c>
      <c r="L23" s="96">
        <v>41.046409807355516</v>
      </c>
      <c r="M23" s="96">
        <v>40.085854456255113</v>
      </c>
      <c r="N23" s="96">
        <v>39.244851258581235</v>
      </c>
      <c r="O23" s="96">
        <v>38.791732909379967</v>
      </c>
      <c r="P23" s="96">
        <v>36.304831210834848</v>
      </c>
      <c r="Q23" s="96">
        <v>33.902966018463957</v>
      </c>
      <c r="R23" s="96">
        <v>34.116782959970621</v>
      </c>
      <c r="S23" s="96">
        <v>34.190395240118995</v>
      </c>
      <c r="T23" s="96">
        <v>33.902966018463957</v>
      </c>
      <c r="U23" s="29"/>
    </row>
    <row r="24" spans="1:21" s="6" customFormat="1" ht="12.95" customHeight="1" x14ac:dyDescent="0.2">
      <c r="A24" s="95" t="s">
        <v>57</v>
      </c>
      <c r="B24" s="102" t="s">
        <v>83</v>
      </c>
      <c r="C24" s="102" t="s">
        <v>83</v>
      </c>
      <c r="D24" s="102" t="s">
        <v>83</v>
      </c>
      <c r="E24" s="102" t="s">
        <v>83</v>
      </c>
      <c r="F24" s="102" t="s">
        <v>83</v>
      </c>
      <c r="G24" s="102" t="s">
        <v>83</v>
      </c>
      <c r="H24" s="102" t="s">
        <v>83</v>
      </c>
      <c r="I24" s="102" t="s">
        <v>83</v>
      </c>
      <c r="J24" s="96">
        <v>7.0414695240745893</v>
      </c>
      <c r="K24" s="97">
        <v>7.0033845352772719</v>
      </c>
      <c r="L24" s="96">
        <v>5.8231173380035024</v>
      </c>
      <c r="M24" s="96">
        <v>5.5600981193785772</v>
      </c>
      <c r="N24" s="96">
        <v>5.3966437833714718</v>
      </c>
      <c r="O24" s="96">
        <v>5.246422893481717</v>
      </c>
      <c r="P24" s="96">
        <v>5.9429957550030323</v>
      </c>
      <c r="Q24" s="96">
        <v>6.2856020428206643</v>
      </c>
      <c r="R24" s="96">
        <v>5.6922511935365403</v>
      </c>
      <c r="S24" s="96">
        <v>5.6948576285592862</v>
      </c>
      <c r="T24" s="96">
        <v>5.2</v>
      </c>
      <c r="U24" s="29"/>
    </row>
    <row r="25" spans="1:21" s="6" customFormat="1" ht="12.95" customHeight="1" x14ac:dyDescent="0.2">
      <c r="A25" s="95" t="s">
        <v>51</v>
      </c>
      <c r="B25" s="102" t="s">
        <v>83</v>
      </c>
      <c r="C25" s="102" t="s">
        <v>83</v>
      </c>
      <c r="D25" s="102" t="s">
        <v>83</v>
      </c>
      <c r="E25" s="102" t="s">
        <v>83</v>
      </c>
      <c r="F25" s="102" t="s">
        <v>83</v>
      </c>
      <c r="G25" s="102" t="s">
        <v>83</v>
      </c>
      <c r="H25" s="102" t="s">
        <v>83</v>
      </c>
      <c r="I25" s="102" t="s">
        <v>83</v>
      </c>
      <c r="J25" s="96">
        <v>10.937934873364876</v>
      </c>
      <c r="K25" s="97">
        <v>10.908617547513668</v>
      </c>
      <c r="L25" s="96">
        <v>20.074430823117339</v>
      </c>
      <c r="M25" s="96">
        <v>21.136549468520034</v>
      </c>
      <c r="N25" s="96">
        <v>23.37909992372235</v>
      </c>
      <c r="O25" s="96">
        <v>24.065977742448332</v>
      </c>
      <c r="P25" s="96">
        <v>22.437841115827773</v>
      </c>
      <c r="Q25" s="96">
        <v>24.337065409546259</v>
      </c>
      <c r="R25" s="96">
        <v>24.127800220345208</v>
      </c>
      <c r="S25" s="96">
        <v>24.139396515087125</v>
      </c>
      <c r="T25" s="96">
        <v>24.337065409546259</v>
      </c>
      <c r="U25" s="29"/>
    </row>
    <row r="26" spans="1:21" s="6" customFormat="1" ht="12.95" customHeight="1" x14ac:dyDescent="0.2">
      <c r="A26" s="95" t="s">
        <v>52</v>
      </c>
      <c r="B26" s="102" t="s">
        <v>83</v>
      </c>
      <c r="C26" s="102" t="s">
        <v>83</v>
      </c>
      <c r="D26" s="102" t="s">
        <v>83</v>
      </c>
      <c r="E26" s="102" t="s">
        <v>83</v>
      </c>
      <c r="F26" s="102" t="s">
        <v>83</v>
      </c>
      <c r="G26" s="102" t="s">
        <v>83</v>
      </c>
      <c r="H26" s="102" t="s">
        <v>83</v>
      </c>
      <c r="I26" s="102" t="s">
        <v>83</v>
      </c>
      <c r="J26" s="96">
        <v>1.5864180350681882</v>
      </c>
      <c r="K26" s="97">
        <v>1.5620932048945586</v>
      </c>
      <c r="L26" s="96">
        <v>1.4448336252189142</v>
      </c>
      <c r="M26" s="96">
        <v>1.5331152902698284</v>
      </c>
      <c r="N26" s="96">
        <v>1.4683447749809306</v>
      </c>
      <c r="O26" s="96">
        <v>1.3314785373608904</v>
      </c>
      <c r="P26" s="96">
        <v>1.3745704467353952</v>
      </c>
      <c r="Q26" s="96">
        <v>1.4535454724022785</v>
      </c>
      <c r="R26" s="96">
        <v>1.3587954461990452</v>
      </c>
      <c r="S26" s="96">
        <v>1.4449638759031025</v>
      </c>
      <c r="T26" s="96">
        <v>1.4535454724022785</v>
      </c>
      <c r="U26" s="29"/>
    </row>
    <row r="27" spans="1:21" s="6" customFormat="1" ht="12.95" customHeight="1" x14ac:dyDescent="0.2">
      <c r="A27" s="95" t="s">
        <v>67</v>
      </c>
      <c r="B27" s="102" t="s">
        <v>83</v>
      </c>
      <c r="C27" s="102" t="s">
        <v>83</v>
      </c>
      <c r="D27" s="102" t="s">
        <v>83</v>
      </c>
      <c r="E27" s="102" t="s">
        <v>83</v>
      </c>
      <c r="F27" s="102" t="s">
        <v>83</v>
      </c>
      <c r="G27" s="102" t="s">
        <v>83</v>
      </c>
      <c r="H27" s="102" t="s">
        <v>83</v>
      </c>
      <c r="I27" s="102" t="s">
        <v>83</v>
      </c>
      <c r="J27" s="96">
        <v>0.75146117450598382</v>
      </c>
      <c r="K27" s="97">
        <v>0.72897682895079408</v>
      </c>
      <c r="L27" s="96">
        <v>0.63485113835376528</v>
      </c>
      <c r="M27" s="96">
        <v>0.59280457890433358</v>
      </c>
      <c r="N27" s="96">
        <v>0.59115179252479022</v>
      </c>
      <c r="O27" s="96">
        <v>0.61605723370429255</v>
      </c>
      <c r="P27" s="96">
        <v>0.60642813826561548</v>
      </c>
      <c r="Q27" s="96">
        <v>0.58927519151443719</v>
      </c>
      <c r="R27" s="96">
        <v>0.56922511935365405</v>
      </c>
      <c r="S27" s="96">
        <v>0.65873353166170845</v>
      </c>
      <c r="T27" s="96">
        <v>0.58927519151443719</v>
      </c>
    </row>
    <row r="28" spans="1:21" s="6" customFormat="1" ht="12.95" customHeight="1" x14ac:dyDescent="0.2">
      <c r="A28" s="95" t="s">
        <v>58</v>
      </c>
      <c r="B28" s="102" t="s">
        <v>83</v>
      </c>
      <c r="C28" s="102" t="s">
        <v>83</v>
      </c>
      <c r="D28" s="102" t="s">
        <v>83</v>
      </c>
      <c r="E28" s="102" t="s">
        <v>83</v>
      </c>
      <c r="F28" s="102" t="s">
        <v>83</v>
      </c>
      <c r="G28" s="102" t="s">
        <v>83</v>
      </c>
      <c r="H28" s="102" t="s">
        <v>83</v>
      </c>
      <c r="I28" s="102" t="s">
        <v>83</v>
      </c>
      <c r="J28" s="96">
        <v>2.3657111049262456</v>
      </c>
      <c r="K28" s="97">
        <v>2.3952095808383231</v>
      </c>
      <c r="L28" s="96">
        <v>2.1672504378283715</v>
      </c>
      <c r="M28" s="96">
        <v>2.2690106295993457</v>
      </c>
      <c r="N28" s="96">
        <v>2.1739130434782608</v>
      </c>
      <c r="O28" s="96">
        <v>2.5437201907790143</v>
      </c>
      <c r="P28" s="96">
        <v>2.6480695370931877</v>
      </c>
      <c r="Q28" s="96">
        <v>2.6320958554311531</v>
      </c>
      <c r="R28" s="96">
        <v>2.9746603011384503</v>
      </c>
      <c r="S28" s="96">
        <v>2.7624309392265194</v>
      </c>
      <c r="T28" s="96">
        <v>2.6320958554311531</v>
      </c>
    </row>
    <row r="29" spans="1:21" s="6" customFormat="1" ht="12.95" customHeight="1" x14ac:dyDescent="0.2">
      <c r="A29" s="95" t="s">
        <v>53</v>
      </c>
      <c r="B29" s="102" t="s">
        <v>83</v>
      </c>
      <c r="C29" s="102" t="s">
        <v>83</v>
      </c>
      <c r="D29" s="102" t="s">
        <v>83</v>
      </c>
      <c r="E29" s="102" t="s">
        <v>83</v>
      </c>
      <c r="F29" s="102" t="s">
        <v>83</v>
      </c>
      <c r="G29" s="102" t="s">
        <v>83</v>
      </c>
      <c r="H29" s="102" t="s">
        <v>83</v>
      </c>
      <c r="I29" s="102" t="s">
        <v>83</v>
      </c>
      <c r="J29" s="96">
        <v>14.500417478430281</v>
      </c>
      <c r="K29" s="97">
        <v>13.9807341838063</v>
      </c>
      <c r="L29" s="96">
        <v>12.084063047285465</v>
      </c>
      <c r="M29" s="96">
        <v>12.101390024529845</v>
      </c>
      <c r="N29" s="96">
        <v>11.994660564454614</v>
      </c>
      <c r="O29" s="96">
        <v>12.201907790143084</v>
      </c>
      <c r="P29" s="96">
        <v>13.179704871639377</v>
      </c>
      <c r="Q29" s="96">
        <v>13.749754468670202</v>
      </c>
      <c r="R29" s="96">
        <v>13.202350348879913</v>
      </c>
      <c r="S29" s="96">
        <v>13.089672758181045</v>
      </c>
      <c r="T29" s="96">
        <v>13.5497544686702</v>
      </c>
    </row>
    <row r="30" spans="1:21" s="6" customFormat="1" ht="12.95" customHeight="1" x14ac:dyDescent="0.2">
      <c r="A30" s="98" t="s">
        <v>68</v>
      </c>
      <c r="B30" s="104" t="s">
        <v>83</v>
      </c>
      <c r="C30" s="104" t="s">
        <v>83</v>
      </c>
      <c r="D30" s="104" t="s">
        <v>83</v>
      </c>
      <c r="E30" s="104" t="s">
        <v>83</v>
      </c>
      <c r="F30" s="104" t="s">
        <v>83</v>
      </c>
      <c r="G30" s="104" t="s">
        <v>83</v>
      </c>
      <c r="H30" s="104" t="s">
        <v>83</v>
      </c>
      <c r="I30" s="104" t="s">
        <v>83</v>
      </c>
      <c r="J30" s="99">
        <v>5.0097411633732296</v>
      </c>
      <c r="K30" s="100">
        <v>4.9726633689143451</v>
      </c>
      <c r="L30" s="99">
        <v>4.5534150612959721</v>
      </c>
      <c r="M30" s="99">
        <v>4.3540474243663123</v>
      </c>
      <c r="N30" s="99">
        <v>4.1952707856598019</v>
      </c>
      <c r="O30" s="99">
        <v>3.8950715421303657</v>
      </c>
      <c r="P30" s="99">
        <v>4.5077824944410754</v>
      </c>
      <c r="Q30" s="99">
        <v>4.3017088980553915</v>
      </c>
      <c r="R30" s="99">
        <v>4.4436283510833636</v>
      </c>
      <c r="S30" s="99">
        <v>4.3561410964725882</v>
      </c>
      <c r="T30" s="99">
        <v>4.3017088980553915</v>
      </c>
    </row>
    <row r="31" spans="1:21" s="2" customFormat="1" ht="12.95" customHeight="1" x14ac:dyDescent="0.2">
      <c r="A31" s="24" t="s">
        <v>163</v>
      </c>
      <c r="B31" s="24"/>
      <c r="C31" s="24"/>
      <c r="D31" s="24"/>
      <c r="E31" s="24"/>
      <c r="F31" s="24"/>
      <c r="G31" s="24"/>
      <c r="H31" s="24"/>
      <c r="I31" s="24"/>
      <c r="J31" s="24"/>
      <c r="K31" s="28"/>
      <c r="L31" s="24"/>
      <c r="M31" s="24"/>
      <c r="N31" s="24"/>
      <c r="O31" s="24"/>
      <c r="P31" s="24"/>
      <c r="Q31" s="24"/>
      <c r="R31" s="24"/>
      <c r="S31" s="24"/>
      <c r="T31" s="24"/>
    </row>
    <row r="32" spans="1:21" s="2" customFormat="1" ht="12.95" customHeight="1" x14ac:dyDescent="0.2">
      <c r="A32" s="93" t="s">
        <v>37</v>
      </c>
      <c r="B32" s="102" t="s">
        <v>83</v>
      </c>
      <c r="C32" s="102" t="s">
        <v>83</v>
      </c>
      <c r="D32" s="102" t="s">
        <v>83</v>
      </c>
      <c r="E32" s="102" t="s">
        <v>83</v>
      </c>
      <c r="F32" s="102" t="s">
        <v>83</v>
      </c>
      <c r="G32" s="102" t="s">
        <v>83</v>
      </c>
      <c r="H32" s="102" t="s">
        <v>83</v>
      </c>
      <c r="I32" s="102" t="s">
        <v>83</v>
      </c>
      <c r="J32" s="102" t="s">
        <v>83</v>
      </c>
      <c r="K32" s="102" t="s">
        <v>83</v>
      </c>
      <c r="L32" s="102" t="s">
        <v>83</v>
      </c>
      <c r="M32" s="102" t="s">
        <v>83</v>
      </c>
      <c r="N32" s="102" t="s">
        <v>83</v>
      </c>
      <c r="O32" s="102" t="s">
        <v>83</v>
      </c>
      <c r="P32" s="102" t="s">
        <v>83</v>
      </c>
      <c r="Q32" s="102" t="s">
        <v>83</v>
      </c>
      <c r="R32" s="102" t="s">
        <v>83</v>
      </c>
      <c r="S32" s="102" t="s">
        <v>83</v>
      </c>
      <c r="T32" s="102" t="s">
        <v>83</v>
      </c>
    </row>
    <row r="33" spans="1:29" s="2" customFormat="1" ht="12.95" customHeight="1" x14ac:dyDescent="0.2">
      <c r="A33" s="105" t="s">
        <v>5</v>
      </c>
      <c r="B33" s="102" t="s">
        <v>83</v>
      </c>
      <c r="C33" s="102" t="s">
        <v>83</v>
      </c>
      <c r="D33" s="102" t="s">
        <v>83</v>
      </c>
      <c r="E33" s="102" t="s">
        <v>83</v>
      </c>
      <c r="F33" s="102" t="s">
        <v>83</v>
      </c>
      <c r="G33" s="102" t="s">
        <v>83</v>
      </c>
      <c r="H33" s="102" t="s">
        <v>83</v>
      </c>
      <c r="I33" s="102" t="s">
        <v>83</v>
      </c>
      <c r="J33" s="102" t="s">
        <v>83</v>
      </c>
      <c r="K33" s="102" t="s">
        <v>83</v>
      </c>
      <c r="L33" s="102" t="s">
        <v>83</v>
      </c>
      <c r="M33" s="102" t="s">
        <v>83</v>
      </c>
      <c r="N33" s="102" t="s">
        <v>83</v>
      </c>
      <c r="O33" s="102" t="s">
        <v>83</v>
      </c>
      <c r="P33" s="102" t="s">
        <v>83</v>
      </c>
      <c r="Q33" s="102" t="s">
        <v>83</v>
      </c>
      <c r="R33" s="102" t="s">
        <v>83</v>
      </c>
      <c r="S33" s="102" t="s">
        <v>83</v>
      </c>
      <c r="T33" s="102" t="s">
        <v>83</v>
      </c>
    </row>
    <row r="34" spans="1:29" s="2" customFormat="1" ht="12.95" customHeight="1" x14ac:dyDescent="0.2">
      <c r="A34" s="25" t="s">
        <v>6</v>
      </c>
      <c r="B34" s="25"/>
      <c r="C34" s="25"/>
      <c r="D34" s="25"/>
      <c r="E34" s="25"/>
      <c r="F34" s="25"/>
      <c r="G34" s="25"/>
      <c r="H34" s="25"/>
      <c r="I34" s="25"/>
      <c r="J34" s="25"/>
      <c r="K34" s="25"/>
      <c r="L34" s="25"/>
      <c r="M34" s="25"/>
      <c r="N34" s="25"/>
      <c r="O34" s="25"/>
      <c r="P34" s="25"/>
      <c r="Q34" s="25"/>
      <c r="R34" s="25"/>
      <c r="S34" s="25"/>
      <c r="T34" s="25"/>
    </row>
    <row r="35" spans="1:29" s="2" customFormat="1" ht="12.95" customHeight="1" x14ac:dyDescent="0.2">
      <c r="A35" s="106" t="s">
        <v>18</v>
      </c>
      <c r="B35" s="107">
        <v>82552</v>
      </c>
      <c r="C35" s="107">
        <v>85977.666666666672</v>
      </c>
      <c r="D35" s="107">
        <v>86690.333333333328</v>
      </c>
      <c r="E35" s="107">
        <v>90058.666666666657</v>
      </c>
      <c r="F35" s="107">
        <v>88761</v>
      </c>
      <c r="G35" s="107">
        <v>87025.333333333343</v>
      </c>
      <c r="H35" s="107">
        <v>91358.333333333314</v>
      </c>
      <c r="I35" s="107">
        <v>94390.000000000015</v>
      </c>
      <c r="J35" s="107">
        <v>94752.666666666672</v>
      </c>
      <c r="K35" s="107">
        <v>94314.333333333343</v>
      </c>
      <c r="L35" s="107">
        <v>95543.666666666686</v>
      </c>
      <c r="M35" s="107">
        <v>97187.333333333328</v>
      </c>
      <c r="N35" s="107">
        <v>98390.000000000015</v>
      </c>
      <c r="O35" s="107">
        <v>96205.333333333328</v>
      </c>
      <c r="P35" s="107">
        <v>97741.626889494379</v>
      </c>
      <c r="Q35" s="107">
        <v>97339.997415918304</v>
      </c>
      <c r="R35" s="107">
        <v>97468.030623852304</v>
      </c>
      <c r="S35" s="107">
        <v>97244.333333333343</v>
      </c>
      <c r="T35" s="107">
        <v>96819.405399443582</v>
      </c>
    </row>
    <row r="36" spans="1:29" s="2" customFormat="1" ht="12.95" customHeight="1" x14ac:dyDescent="0.2">
      <c r="A36" s="108" t="s">
        <v>19</v>
      </c>
      <c r="B36" s="102" t="s">
        <v>83</v>
      </c>
      <c r="C36" s="102" t="s">
        <v>83</v>
      </c>
      <c r="D36" s="102" t="s">
        <v>83</v>
      </c>
      <c r="E36" s="102" t="s">
        <v>83</v>
      </c>
      <c r="F36" s="102" t="s">
        <v>83</v>
      </c>
      <c r="G36" s="102" t="s">
        <v>83</v>
      </c>
      <c r="H36" s="102" t="s">
        <v>83</v>
      </c>
      <c r="I36" s="102" t="s">
        <v>83</v>
      </c>
      <c r="J36" s="102" t="s">
        <v>83</v>
      </c>
      <c r="K36" s="102" t="s">
        <v>83</v>
      </c>
      <c r="L36" s="102" t="s">
        <v>83</v>
      </c>
      <c r="M36" s="102" t="s">
        <v>83</v>
      </c>
      <c r="N36" s="102" t="s">
        <v>83</v>
      </c>
      <c r="O36" s="102" t="s">
        <v>83</v>
      </c>
      <c r="P36" s="102" t="s">
        <v>83</v>
      </c>
      <c r="Q36" s="102" t="s">
        <v>83</v>
      </c>
      <c r="R36" s="102" t="s">
        <v>83</v>
      </c>
      <c r="S36" s="102" t="s">
        <v>83</v>
      </c>
      <c r="T36" s="102" t="s">
        <v>83</v>
      </c>
    </row>
    <row r="37" spans="1:29" s="2" customFormat="1" ht="12.95" customHeight="1" x14ac:dyDescent="0.2">
      <c r="A37" s="85" t="s">
        <v>20</v>
      </c>
      <c r="B37" s="102" t="s">
        <v>83</v>
      </c>
      <c r="C37" s="102" t="s">
        <v>83</v>
      </c>
      <c r="D37" s="102" t="s">
        <v>83</v>
      </c>
      <c r="E37" s="102" t="s">
        <v>83</v>
      </c>
      <c r="F37" s="102" t="s">
        <v>83</v>
      </c>
      <c r="G37" s="102" t="s">
        <v>83</v>
      </c>
      <c r="H37" s="102" t="s">
        <v>83</v>
      </c>
      <c r="I37" s="102" t="s">
        <v>83</v>
      </c>
      <c r="J37" s="102" t="s">
        <v>83</v>
      </c>
      <c r="K37" s="102" t="s">
        <v>83</v>
      </c>
      <c r="L37" s="102" t="s">
        <v>83</v>
      </c>
      <c r="M37" s="102" t="s">
        <v>83</v>
      </c>
      <c r="N37" s="102" t="s">
        <v>83</v>
      </c>
      <c r="O37" s="102" t="s">
        <v>83</v>
      </c>
      <c r="P37" s="102" t="s">
        <v>83</v>
      </c>
      <c r="Q37" s="102" t="s">
        <v>83</v>
      </c>
      <c r="R37" s="102" t="s">
        <v>83</v>
      </c>
      <c r="S37" s="102" t="s">
        <v>83</v>
      </c>
      <c r="T37" s="102" t="s">
        <v>83</v>
      </c>
    </row>
    <row r="38" spans="1:29" s="2" customFormat="1" ht="12.95" customHeight="1" x14ac:dyDescent="0.2">
      <c r="A38" s="85" t="s">
        <v>21</v>
      </c>
      <c r="B38" s="102" t="s">
        <v>83</v>
      </c>
      <c r="C38" s="102" t="s">
        <v>83</v>
      </c>
      <c r="D38" s="102" t="s">
        <v>83</v>
      </c>
      <c r="E38" s="102" t="s">
        <v>83</v>
      </c>
      <c r="F38" s="102" t="s">
        <v>83</v>
      </c>
      <c r="G38" s="102" t="s">
        <v>83</v>
      </c>
      <c r="H38" s="102" t="s">
        <v>83</v>
      </c>
      <c r="I38" s="102" t="s">
        <v>83</v>
      </c>
      <c r="J38" s="102" t="s">
        <v>83</v>
      </c>
      <c r="K38" s="102" t="s">
        <v>83</v>
      </c>
      <c r="L38" s="102" t="s">
        <v>83</v>
      </c>
      <c r="M38" s="102" t="s">
        <v>83</v>
      </c>
      <c r="N38" s="102" t="s">
        <v>83</v>
      </c>
      <c r="O38" s="102" t="s">
        <v>83</v>
      </c>
      <c r="P38" s="102" t="s">
        <v>83</v>
      </c>
      <c r="Q38" s="102" t="s">
        <v>83</v>
      </c>
      <c r="R38" s="102" t="s">
        <v>83</v>
      </c>
      <c r="S38" s="102" t="s">
        <v>83</v>
      </c>
      <c r="T38" s="102" t="s">
        <v>83</v>
      </c>
      <c r="U38" s="4"/>
    </row>
    <row r="39" spans="1:29" s="2" customFormat="1" ht="12.95" customHeight="1" x14ac:dyDescent="0.2">
      <c r="A39" s="85" t="s">
        <v>22</v>
      </c>
      <c r="B39" s="102" t="s">
        <v>83</v>
      </c>
      <c r="C39" s="102" t="s">
        <v>83</v>
      </c>
      <c r="D39" s="102" t="s">
        <v>83</v>
      </c>
      <c r="E39" s="102" t="s">
        <v>83</v>
      </c>
      <c r="F39" s="102" t="s">
        <v>83</v>
      </c>
      <c r="G39" s="102" t="s">
        <v>83</v>
      </c>
      <c r="H39" s="102" t="s">
        <v>83</v>
      </c>
      <c r="I39" s="102" t="s">
        <v>83</v>
      </c>
      <c r="J39" s="102" t="s">
        <v>83</v>
      </c>
      <c r="K39" s="102" t="s">
        <v>83</v>
      </c>
      <c r="L39" s="102" t="s">
        <v>83</v>
      </c>
      <c r="M39" s="102" t="s">
        <v>83</v>
      </c>
      <c r="N39" s="102" t="s">
        <v>83</v>
      </c>
      <c r="O39" s="102" t="s">
        <v>83</v>
      </c>
      <c r="P39" s="102" t="s">
        <v>83</v>
      </c>
      <c r="Q39" s="102" t="s">
        <v>83</v>
      </c>
      <c r="R39" s="102" t="s">
        <v>83</v>
      </c>
      <c r="S39" s="102" t="s">
        <v>83</v>
      </c>
      <c r="T39" s="102" t="s">
        <v>83</v>
      </c>
      <c r="U39" s="3"/>
    </row>
    <row r="40" spans="1:29" s="2" customFormat="1" ht="12.95" customHeight="1" x14ac:dyDescent="0.2">
      <c r="A40" s="108" t="s">
        <v>7</v>
      </c>
      <c r="B40" s="102" t="s">
        <v>83</v>
      </c>
      <c r="C40" s="102" t="s">
        <v>83</v>
      </c>
      <c r="D40" s="102" t="s">
        <v>83</v>
      </c>
      <c r="E40" s="102" t="s">
        <v>83</v>
      </c>
      <c r="F40" s="102" t="s">
        <v>83</v>
      </c>
      <c r="G40" s="102" t="s">
        <v>83</v>
      </c>
      <c r="H40" s="102" t="s">
        <v>83</v>
      </c>
      <c r="I40" s="102" t="s">
        <v>83</v>
      </c>
      <c r="J40" s="102" t="s">
        <v>83</v>
      </c>
      <c r="K40" s="102" t="s">
        <v>83</v>
      </c>
      <c r="L40" s="102" t="s">
        <v>83</v>
      </c>
      <c r="M40" s="102" t="s">
        <v>83</v>
      </c>
      <c r="N40" s="102" t="s">
        <v>83</v>
      </c>
      <c r="O40" s="102" t="s">
        <v>83</v>
      </c>
      <c r="P40" s="102" t="s">
        <v>83</v>
      </c>
      <c r="Q40" s="102" t="s">
        <v>83</v>
      </c>
      <c r="R40" s="102" t="s">
        <v>83</v>
      </c>
      <c r="S40" s="102" t="s">
        <v>83</v>
      </c>
      <c r="T40" s="102" t="s">
        <v>83</v>
      </c>
      <c r="U40" s="5"/>
    </row>
    <row r="41" spans="1:29" s="2" customFormat="1" ht="12.95" customHeight="1" x14ac:dyDescent="0.2">
      <c r="A41" s="109" t="s">
        <v>8</v>
      </c>
      <c r="B41" s="102" t="s">
        <v>83</v>
      </c>
      <c r="C41" s="102" t="s">
        <v>83</v>
      </c>
      <c r="D41" s="102" t="s">
        <v>83</v>
      </c>
      <c r="E41" s="102" t="s">
        <v>83</v>
      </c>
      <c r="F41" s="102" t="s">
        <v>83</v>
      </c>
      <c r="G41" s="102" t="s">
        <v>83</v>
      </c>
      <c r="H41" s="102" t="s">
        <v>83</v>
      </c>
      <c r="I41" s="102" t="s">
        <v>83</v>
      </c>
      <c r="J41" s="102" t="s">
        <v>83</v>
      </c>
      <c r="K41" s="102" t="s">
        <v>83</v>
      </c>
      <c r="L41" s="102" t="s">
        <v>83</v>
      </c>
      <c r="M41" s="102" t="s">
        <v>83</v>
      </c>
      <c r="N41" s="102" t="s">
        <v>83</v>
      </c>
      <c r="O41" s="102" t="s">
        <v>83</v>
      </c>
      <c r="P41" s="102" t="s">
        <v>83</v>
      </c>
      <c r="Q41" s="102" t="s">
        <v>83</v>
      </c>
      <c r="R41" s="102" t="s">
        <v>83</v>
      </c>
      <c r="S41" s="102" t="s">
        <v>83</v>
      </c>
      <c r="T41" s="102" t="s">
        <v>83</v>
      </c>
    </row>
    <row r="42" spans="1:29" s="2" customFormat="1" ht="12.95" customHeight="1" x14ac:dyDescent="0.2">
      <c r="A42" s="109" t="s">
        <v>23</v>
      </c>
      <c r="B42" s="102" t="s">
        <v>83</v>
      </c>
      <c r="C42" s="102" t="s">
        <v>83</v>
      </c>
      <c r="D42" s="102" t="s">
        <v>83</v>
      </c>
      <c r="E42" s="102" t="s">
        <v>83</v>
      </c>
      <c r="F42" s="102" t="s">
        <v>83</v>
      </c>
      <c r="G42" s="102" t="s">
        <v>83</v>
      </c>
      <c r="H42" s="102" t="s">
        <v>83</v>
      </c>
      <c r="I42" s="102" t="s">
        <v>83</v>
      </c>
      <c r="J42" s="102" t="s">
        <v>83</v>
      </c>
      <c r="K42" s="102" t="s">
        <v>83</v>
      </c>
      <c r="L42" s="102" t="s">
        <v>83</v>
      </c>
      <c r="M42" s="102" t="s">
        <v>83</v>
      </c>
      <c r="N42" s="102" t="s">
        <v>83</v>
      </c>
      <c r="O42" s="102" t="s">
        <v>83</v>
      </c>
      <c r="P42" s="102" t="s">
        <v>83</v>
      </c>
      <c r="Q42" s="102" t="s">
        <v>83</v>
      </c>
      <c r="R42" s="102" t="s">
        <v>83</v>
      </c>
      <c r="S42" s="102" t="s">
        <v>83</v>
      </c>
      <c r="T42" s="102" t="s">
        <v>83</v>
      </c>
    </row>
    <row r="43" spans="1:29" s="2" customFormat="1" ht="12.95" customHeight="1" x14ac:dyDescent="0.2">
      <c r="A43" s="109" t="s">
        <v>9</v>
      </c>
      <c r="B43" s="102" t="s">
        <v>83</v>
      </c>
      <c r="C43" s="102" t="s">
        <v>83</v>
      </c>
      <c r="D43" s="102" t="s">
        <v>83</v>
      </c>
      <c r="E43" s="102" t="s">
        <v>83</v>
      </c>
      <c r="F43" s="102" t="s">
        <v>83</v>
      </c>
      <c r="G43" s="102" t="s">
        <v>83</v>
      </c>
      <c r="H43" s="102" t="s">
        <v>83</v>
      </c>
      <c r="I43" s="102" t="s">
        <v>83</v>
      </c>
      <c r="J43" s="102" t="s">
        <v>83</v>
      </c>
      <c r="K43" s="102" t="s">
        <v>83</v>
      </c>
      <c r="L43" s="102" t="s">
        <v>83</v>
      </c>
      <c r="M43" s="102" t="s">
        <v>83</v>
      </c>
      <c r="N43" s="102" t="s">
        <v>83</v>
      </c>
      <c r="O43" s="102" t="s">
        <v>83</v>
      </c>
      <c r="P43" s="102" t="s">
        <v>83</v>
      </c>
      <c r="Q43" s="102" t="s">
        <v>83</v>
      </c>
      <c r="R43" s="102" t="s">
        <v>83</v>
      </c>
      <c r="S43" s="102" t="s">
        <v>83</v>
      </c>
      <c r="T43" s="102" t="s">
        <v>83</v>
      </c>
    </row>
    <row r="44" spans="1:29" s="2" customFormat="1" ht="12.95" customHeight="1" x14ac:dyDescent="0.2">
      <c r="A44" s="24" t="s">
        <v>164</v>
      </c>
      <c r="B44" s="78"/>
      <c r="C44" s="78"/>
      <c r="D44" s="78"/>
      <c r="E44" s="78"/>
      <c r="F44" s="78"/>
      <c r="G44" s="78"/>
      <c r="H44" s="78"/>
      <c r="I44" s="78"/>
      <c r="J44" s="78"/>
      <c r="K44" s="78"/>
      <c r="L44" s="78"/>
      <c r="M44" s="78"/>
      <c r="N44" s="78"/>
      <c r="O44" s="78"/>
      <c r="P44" s="78"/>
      <c r="Q44" s="78"/>
      <c r="R44" s="78"/>
      <c r="S44" s="78"/>
      <c r="T44" s="78"/>
    </row>
    <row r="45" spans="1:29" s="2" customFormat="1" ht="12.95" customHeight="1" x14ac:dyDescent="0.2">
      <c r="A45" s="110" t="s">
        <v>44</v>
      </c>
      <c r="B45" s="111">
        <v>1.3639887586006396</v>
      </c>
      <c r="C45" s="111">
        <v>1.163480438718582</v>
      </c>
      <c r="D45" s="111">
        <v>0.99357483148832437</v>
      </c>
      <c r="E45" s="111">
        <v>0.85203719057207161</v>
      </c>
      <c r="F45" s="111">
        <v>0.80853828445676212</v>
      </c>
      <c r="G45" s="111">
        <v>0.79746893624844872</v>
      </c>
      <c r="H45" s="111">
        <v>0.86290249019429011</v>
      </c>
      <c r="I45" s="111">
        <v>0.93406787442172534</v>
      </c>
      <c r="J45" s="111">
        <v>0.86928072384946076</v>
      </c>
      <c r="K45" s="111">
        <v>0.80616944048801342</v>
      </c>
      <c r="L45" s="111">
        <v>0.90011199067790981</v>
      </c>
      <c r="M45" s="111">
        <v>0.79194133666252819</v>
      </c>
      <c r="N45" s="111">
        <v>0.80224955110614216</v>
      </c>
      <c r="O45" s="111">
        <v>0.64965213293788282</v>
      </c>
      <c r="P45" s="111">
        <v>0.60567847992678558</v>
      </c>
      <c r="Q45" s="111">
        <v>0.6210761984843558</v>
      </c>
      <c r="R45" s="111">
        <v>0.78966063204555448</v>
      </c>
      <c r="S45" s="111">
        <v>0.6783600072669187</v>
      </c>
      <c r="T45" s="111">
        <v>0.58553034608877952</v>
      </c>
      <c r="V45" s="44"/>
      <c r="W45" s="44"/>
      <c r="X45" s="44"/>
      <c r="Y45" s="44"/>
      <c r="Z45" s="44"/>
      <c r="AA45" s="44"/>
      <c r="AB45" s="44"/>
      <c r="AC45" s="44"/>
    </row>
    <row r="46" spans="1:29" s="2" customFormat="1" ht="12.95" customHeight="1" x14ac:dyDescent="0.2">
      <c r="A46" s="112" t="s">
        <v>45</v>
      </c>
      <c r="B46" s="113">
        <v>0.37915495687566625</v>
      </c>
      <c r="C46" s="113">
        <v>0.29465016108834463</v>
      </c>
      <c r="D46" s="113">
        <v>0.44218694125834873</v>
      </c>
      <c r="E46" s="113">
        <v>0.31016818666350826</v>
      </c>
      <c r="F46" s="113">
        <v>0.2846595539332214</v>
      </c>
      <c r="G46" s="113">
        <v>0.35200478021725468</v>
      </c>
      <c r="H46" s="113">
        <v>0.43090394964881878</v>
      </c>
      <c r="I46" s="113">
        <v>0.45626302221280501</v>
      </c>
      <c r="J46" s="113">
        <v>0.27123247190932182</v>
      </c>
      <c r="K46" s="113">
        <v>0.23750366681628454</v>
      </c>
      <c r="L46" s="113">
        <v>0.22119031088751734</v>
      </c>
      <c r="M46" s="113">
        <v>0.28604550661608852</v>
      </c>
      <c r="N46" s="113">
        <v>0.28763085679438966</v>
      </c>
      <c r="O46" s="113">
        <v>0.28134268370429916</v>
      </c>
      <c r="P46" s="113">
        <v>0.50882448876732222</v>
      </c>
      <c r="Q46" s="113">
        <v>0.43535832034907801</v>
      </c>
      <c r="R46" s="113">
        <v>0.4339884547708136</v>
      </c>
      <c r="S46" s="113">
        <v>0.2879345154644829</v>
      </c>
      <c r="T46" s="113">
        <v>0.25118482309467965</v>
      </c>
      <c r="V46" s="44"/>
      <c r="W46" s="44"/>
      <c r="X46" s="44"/>
      <c r="Y46" s="44"/>
      <c r="Z46" s="44"/>
      <c r="AA46" s="44"/>
      <c r="AB46" s="44"/>
      <c r="AC46" s="44"/>
    </row>
    <row r="47" spans="1:29" s="2" customFormat="1" ht="12.95" customHeight="1" x14ac:dyDescent="0.2">
      <c r="A47" s="112" t="s">
        <v>70</v>
      </c>
      <c r="B47" s="113">
        <v>2.8188293439286753</v>
      </c>
      <c r="C47" s="113">
        <v>2.5855551635502243</v>
      </c>
      <c r="D47" s="113">
        <v>2.3009101360782247</v>
      </c>
      <c r="E47" s="113">
        <v>2.2563069998815592</v>
      </c>
      <c r="F47" s="113">
        <v>2.1939064829523476</v>
      </c>
      <c r="G47" s="113">
        <v>2.146118371661891</v>
      </c>
      <c r="H47" s="113">
        <v>2.176776429809359</v>
      </c>
      <c r="I47" s="113">
        <v>2.2000918176360487</v>
      </c>
      <c r="J47" s="113">
        <v>2.0773381927685413</v>
      </c>
      <c r="K47" s="113">
        <v>1.7455812654845675</v>
      </c>
      <c r="L47" s="113">
        <v>1.8323209980776671</v>
      </c>
      <c r="M47" s="113">
        <v>1.7721788161694598</v>
      </c>
      <c r="N47" s="113">
        <v>1.8135311854185721</v>
      </c>
      <c r="O47" s="113">
        <v>2.0258752113534939</v>
      </c>
      <c r="P47" s="113">
        <v>2.1382905794712537</v>
      </c>
      <c r="Q47" s="113">
        <v>2.2402575760804937</v>
      </c>
      <c r="R47" s="113">
        <v>2.5341642630825287</v>
      </c>
      <c r="S47" s="113">
        <v>2.5622744084488209</v>
      </c>
      <c r="T47" s="113">
        <v>2.4455314720403907</v>
      </c>
      <c r="V47" s="44"/>
      <c r="W47" s="44"/>
      <c r="X47" s="44"/>
      <c r="Y47" s="44"/>
      <c r="Z47" s="44"/>
      <c r="AA47" s="44"/>
      <c r="AB47" s="44"/>
      <c r="AC47" s="44"/>
    </row>
    <row r="48" spans="1:29" s="2" customFormat="1" ht="12.95" customHeight="1" x14ac:dyDescent="0.2">
      <c r="A48" s="112" t="s">
        <v>65</v>
      </c>
      <c r="B48" s="113">
        <v>11.917336951254967</v>
      </c>
      <c r="C48" s="113">
        <v>12.065924096567713</v>
      </c>
      <c r="D48" s="113">
        <v>12.110154534723211</v>
      </c>
      <c r="E48" s="113">
        <v>12.091377472462398</v>
      </c>
      <c r="F48" s="113">
        <v>9.3141507343690737</v>
      </c>
      <c r="G48" s="113">
        <v>6.5057684352449092</v>
      </c>
      <c r="H48" s="113">
        <v>6.3384110188816942</v>
      </c>
      <c r="I48" s="113">
        <v>5.9836847123635968</v>
      </c>
      <c r="J48" s="113">
        <v>5.8971075572191456</v>
      </c>
      <c r="K48" s="113">
        <v>5.5781553175021124</v>
      </c>
      <c r="L48" s="113">
        <v>5.2541420851198914</v>
      </c>
      <c r="M48" s="113">
        <v>5.3717562645337873</v>
      </c>
      <c r="N48" s="113">
        <v>5.2840735847138927</v>
      </c>
      <c r="O48" s="113">
        <v>4.1421819996119416</v>
      </c>
      <c r="P48" s="113">
        <v>2.0387083068706788</v>
      </c>
      <c r="Q48" s="113">
        <v>1.9781750633585524</v>
      </c>
      <c r="R48" s="113">
        <v>2.1118035525687735</v>
      </c>
      <c r="S48" s="113">
        <v>2.0954091583742667</v>
      </c>
      <c r="T48" s="113">
        <v>1.9815839595387539</v>
      </c>
      <c r="V48" s="44"/>
      <c r="W48" s="44"/>
      <c r="X48" s="44"/>
      <c r="Y48" s="44"/>
      <c r="Z48" s="44"/>
      <c r="AA48" s="44"/>
      <c r="AB48" s="44"/>
      <c r="AC48" s="44"/>
    </row>
    <row r="49" spans="1:29" s="2" customFormat="1" ht="12.95" customHeight="1" x14ac:dyDescent="0.2">
      <c r="A49" s="112" t="s">
        <v>46</v>
      </c>
      <c r="B49" s="113">
        <v>2.1501598992150406</v>
      </c>
      <c r="C49" s="113">
        <v>2.2881911193992237</v>
      </c>
      <c r="D49" s="113">
        <v>2.2009374363154679</v>
      </c>
      <c r="E49" s="113">
        <v>2.251495321568163</v>
      </c>
      <c r="F49" s="113">
        <v>2.3737902907808612</v>
      </c>
      <c r="G49" s="113">
        <v>2.4364552850510957</v>
      </c>
      <c r="H49" s="113">
        <v>2.613883061205875</v>
      </c>
      <c r="I49" s="113">
        <v>2.512978069710774</v>
      </c>
      <c r="J49" s="113">
        <v>2.3633459744316783</v>
      </c>
      <c r="K49" s="113">
        <v>2.2944550669216062</v>
      </c>
      <c r="L49" s="113">
        <v>1.9279142870101276</v>
      </c>
      <c r="M49" s="113">
        <v>1.5708494248221647</v>
      </c>
      <c r="N49" s="113">
        <v>1.3558288443947555</v>
      </c>
      <c r="O49" s="113">
        <v>1.3232114643678798</v>
      </c>
      <c r="P49" s="113">
        <v>1.3447017152879033</v>
      </c>
      <c r="Q49" s="113">
        <v>1.406981294342615</v>
      </c>
      <c r="R49" s="113">
        <v>1.4579139343482888</v>
      </c>
      <c r="S49" s="113">
        <v>1.525367373591606</v>
      </c>
      <c r="T49" s="113">
        <v>1.523454925089301</v>
      </c>
      <c r="V49" s="44"/>
      <c r="W49" s="44"/>
      <c r="X49" s="44"/>
      <c r="Y49" s="44"/>
      <c r="Z49" s="44"/>
      <c r="AA49" s="44"/>
      <c r="AB49" s="44"/>
      <c r="AC49" s="44"/>
    </row>
    <row r="50" spans="1:29" s="2" customFormat="1" ht="12.95" customHeight="1" x14ac:dyDescent="0.2">
      <c r="A50" s="112" t="s">
        <v>47</v>
      </c>
      <c r="B50" s="113">
        <v>0.87338889427270083</v>
      </c>
      <c r="C50" s="113">
        <v>0.88162429778275742</v>
      </c>
      <c r="D50" s="113">
        <v>0.8766836748426392</v>
      </c>
      <c r="E50" s="113">
        <v>0.82834892810612348</v>
      </c>
      <c r="F50" s="113">
        <v>0.834826106060094</v>
      </c>
      <c r="G50" s="113">
        <v>0.90548346075472275</v>
      </c>
      <c r="H50" s="113">
        <v>0.98330748882605146</v>
      </c>
      <c r="I50" s="113">
        <v>1.0142317335875972</v>
      </c>
      <c r="J50" s="113">
        <v>1.1795622286795795</v>
      </c>
      <c r="K50" s="113">
        <v>1.2115514432235468</v>
      </c>
      <c r="L50" s="113">
        <v>1.2723676085280375</v>
      </c>
      <c r="M50" s="113">
        <v>1.2446752320261216</v>
      </c>
      <c r="N50" s="113">
        <v>1.1234204018023513</v>
      </c>
      <c r="O50" s="113">
        <v>1.2227319344734873</v>
      </c>
      <c r="P50" s="113">
        <v>1.2554947822061711</v>
      </c>
      <c r="Q50" s="113">
        <v>1.3066456982265062</v>
      </c>
      <c r="R50" s="113">
        <v>1.410376979885607</v>
      </c>
      <c r="S50" s="113">
        <v>1.4280180850298045</v>
      </c>
      <c r="T50" s="113">
        <v>1.4088084866588519</v>
      </c>
      <c r="V50" s="44"/>
      <c r="W50" s="44"/>
      <c r="X50" s="44"/>
      <c r="Y50" s="44"/>
      <c r="Z50" s="44"/>
      <c r="AA50" s="44"/>
      <c r="AB50" s="44"/>
      <c r="AC50" s="44"/>
    </row>
    <row r="51" spans="1:29" s="2" customFormat="1" ht="12.95" customHeight="1" x14ac:dyDescent="0.2">
      <c r="A51" s="112" t="s">
        <v>4</v>
      </c>
      <c r="B51" s="113">
        <v>4.1246729334237813</v>
      </c>
      <c r="C51" s="113">
        <v>4.0436857633571508</v>
      </c>
      <c r="D51" s="113">
        <v>3.9985234801265812</v>
      </c>
      <c r="E51" s="113">
        <v>4.9601000829089195</v>
      </c>
      <c r="F51" s="113">
        <v>4.5211297754644502</v>
      </c>
      <c r="G51" s="113">
        <v>4.0402028528091432</v>
      </c>
      <c r="H51" s="113">
        <v>4.5166469032199226</v>
      </c>
      <c r="I51" s="113">
        <v>4.9104778048522082</v>
      </c>
      <c r="J51" s="113">
        <v>4.7629266370691408</v>
      </c>
      <c r="K51" s="113">
        <v>4.1679772957804211</v>
      </c>
      <c r="L51" s="113">
        <v>4.5664983899159539</v>
      </c>
      <c r="M51" s="113">
        <v>4.7928056468264044</v>
      </c>
      <c r="N51" s="113">
        <v>5.3931632618491037</v>
      </c>
      <c r="O51" s="113">
        <v>4.0663026304847962</v>
      </c>
      <c r="P51" s="113">
        <v>4.3574064966354396</v>
      </c>
      <c r="Q51" s="113">
        <v>4.4510651137105253</v>
      </c>
      <c r="R51" s="113">
        <v>4.2855077436824782</v>
      </c>
      <c r="S51" s="113">
        <v>3.9083682682452783</v>
      </c>
      <c r="T51" s="113">
        <v>3.7222016361208934</v>
      </c>
      <c r="V51" s="44"/>
      <c r="W51" s="44"/>
      <c r="X51" s="44"/>
      <c r="Y51" s="44"/>
      <c r="Z51" s="44"/>
      <c r="AA51" s="44"/>
      <c r="AB51" s="44"/>
      <c r="AC51" s="44"/>
    </row>
    <row r="52" spans="1:29" s="2" customFormat="1" ht="12.95" customHeight="1" x14ac:dyDescent="0.2">
      <c r="A52" s="112" t="s">
        <v>48</v>
      </c>
      <c r="B52" s="113">
        <v>12.038472720224828</v>
      </c>
      <c r="C52" s="113">
        <v>11.742584314531292</v>
      </c>
      <c r="D52" s="113">
        <v>11.333059049259624</v>
      </c>
      <c r="E52" s="113">
        <v>10.949529195783491</v>
      </c>
      <c r="F52" s="113">
        <v>11.278977629063816</v>
      </c>
      <c r="G52" s="113">
        <v>11.804991649941012</v>
      </c>
      <c r="H52" s="113">
        <v>11.897108455714678</v>
      </c>
      <c r="I52" s="113">
        <v>11.511459547268423</v>
      </c>
      <c r="J52" s="113">
        <v>12.09921972292776</v>
      </c>
      <c r="K52" s="113">
        <v>12.421229717646309</v>
      </c>
      <c r="L52" s="113">
        <v>12.744608922272885</v>
      </c>
      <c r="M52" s="113">
        <v>13.00375220364794</v>
      </c>
      <c r="N52" s="113">
        <v>14.067825321001456</v>
      </c>
      <c r="O52" s="113">
        <v>14.794744574105387</v>
      </c>
      <c r="P52" s="113">
        <v>14.548219749547719</v>
      </c>
      <c r="Q52" s="113">
        <v>14.567153321444227</v>
      </c>
      <c r="R52" s="113">
        <v>15.915303955610208</v>
      </c>
      <c r="S52" s="113">
        <v>16.350909907346782</v>
      </c>
      <c r="T52" s="113">
        <v>16.30219229775949</v>
      </c>
      <c r="V52" s="44"/>
      <c r="W52" s="44"/>
      <c r="X52" s="44"/>
      <c r="Y52" s="44"/>
      <c r="Z52" s="44"/>
      <c r="AA52" s="44"/>
      <c r="AB52" s="44"/>
      <c r="AC52" s="44"/>
    </row>
    <row r="53" spans="1:29" s="2" customFormat="1" ht="12.95" customHeight="1" x14ac:dyDescent="0.2">
      <c r="A53" s="112" t="s">
        <v>49</v>
      </c>
      <c r="B53" s="113">
        <v>3.2100978777013274</v>
      </c>
      <c r="C53" s="113">
        <v>3.2492934211597579</v>
      </c>
      <c r="D53" s="113">
        <v>3.5228841354860791</v>
      </c>
      <c r="E53" s="113">
        <v>6.2629545185360653</v>
      </c>
      <c r="F53" s="113">
        <v>6.5497985226244264</v>
      </c>
      <c r="G53" s="113">
        <v>6.2571818167889797</v>
      </c>
      <c r="H53" s="113">
        <v>6.5091671987594646</v>
      </c>
      <c r="I53" s="113">
        <v>6.5384751209520768</v>
      </c>
      <c r="J53" s="113">
        <v>6.3727318140562446</v>
      </c>
      <c r="K53" s="113">
        <v>6.2302301170200352</v>
      </c>
      <c r="L53" s="113">
        <v>5.5004518003984213</v>
      </c>
      <c r="M53" s="113">
        <v>5.1210377209650098</v>
      </c>
      <c r="N53" s="113">
        <v>6.1025849510451602</v>
      </c>
      <c r="O53" s="113">
        <v>6.4878593009396575</v>
      </c>
      <c r="P53" s="113">
        <v>6.2474234649655331</v>
      </c>
      <c r="Q53" s="113">
        <v>5.9852066515950586</v>
      </c>
      <c r="R53" s="113">
        <v>3.160694483051111</v>
      </c>
      <c r="S53" s="113">
        <v>2.2112685229302138</v>
      </c>
      <c r="T53" s="113">
        <v>2.7575456198929627</v>
      </c>
      <c r="V53" s="44"/>
      <c r="W53" s="44"/>
      <c r="X53" s="44"/>
      <c r="Y53" s="44"/>
      <c r="Z53" s="44"/>
      <c r="AA53" s="44"/>
      <c r="AB53" s="44"/>
      <c r="AC53" s="44"/>
    </row>
    <row r="54" spans="1:29" s="2" customFormat="1" ht="12.95" customHeight="1" x14ac:dyDescent="0.2">
      <c r="A54" s="112" t="s">
        <v>50</v>
      </c>
      <c r="B54" s="113">
        <v>2.2543366605291211</v>
      </c>
      <c r="C54" s="113">
        <v>2.3114529742219876</v>
      </c>
      <c r="D54" s="113">
        <v>2.1474904929807632</v>
      </c>
      <c r="E54" s="113">
        <v>2.1900538907971101</v>
      </c>
      <c r="F54" s="113">
        <v>2.2772764314657712</v>
      </c>
      <c r="G54" s="113">
        <v>2.25987834959935</v>
      </c>
      <c r="H54" s="113">
        <v>2.2840463376812918</v>
      </c>
      <c r="I54" s="113">
        <v>1.92922979129145</v>
      </c>
      <c r="J54" s="113">
        <v>1.8419886159756278</v>
      </c>
      <c r="K54" s="113">
        <v>1.7427538408796117</v>
      </c>
      <c r="L54" s="113">
        <v>1.8075504743031978</v>
      </c>
      <c r="M54" s="113">
        <v>1.7207317826054151</v>
      </c>
      <c r="N54" s="113">
        <v>1.7403530169055117</v>
      </c>
      <c r="O54" s="113">
        <v>1.6409346675167005</v>
      </c>
      <c r="P54" s="113">
        <v>1.9742526578244157</v>
      </c>
      <c r="Q54" s="113">
        <v>1.9236125890200999</v>
      </c>
      <c r="R54" s="113">
        <v>1.5786372791348116</v>
      </c>
      <c r="S54" s="113">
        <v>1.7615422321094971</v>
      </c>
      <c r="T54" s="113">
        <v>1.6947120719480731</v>
      </c>
      <c r="V54" s="44"/>
      <c r="W54" s="44"/>
      <c r="X54" s="44"/>
      <c r="Y54" s="44"/>
      <c r="Z54" s="44"/>
      <c r="AA54" s="44"/>
      <c r="AB54" s="44"/>
      <c r="AC54" s="44"/>
    </row>
    <row r="55" spans="1:29" s="2" customFormat="1" ht="12.95" customHeight="1" x14ac:dyDescent="0.2">
      <c r="A55" s="112" t="s">
        <v>51</v>
      </c>
      <c r="B55" s="113">
        <v>7.2851051458474663</v>
      </c>
      <c r="C55" s="113">
        <v>6.9452144549165862</v>
      </c>
      <c r="D55" s="113">
        <v>6.8969627524791317</v>
      </c>
      <c r="E55" s="113">
        <v>8.0739962098780058</v>
      </c>
      <c r="F55" s="113">
        <v>8.1203080932691929</v>
      </c>
      <c r="G55" s="113">
        <v>8.6721874090303199</v>
      </c>
      <c r="H55" s="113">
        <v>8.7395785825047891</v>
      </c>
      <c r="I55" s="113">
        <v>8.9384468693717523</v>
      </c>
      <c r="J55" s="113">
        <v>9.1934088046774392</v>
      </c>
      <c r="K55" s="113">
        <v>8.8837681087710241</v>
      </c>
      <c r="L55" s="113">
        <v>8.1079855284320246</v>
      </c>
      <c r="M55" s="113">
        <v>7.8343542711327263</v>
      </c>
      <c r="N55" s="113">
        <v>7.3483077548531339</v>
      </c>
      <c r="O55" s="113">
        <v>7.7067799428999093</v>
      </c>
      <c r="P55" s="113">
        <v>8.2550975704435672</v>
      </c>
      <c r="Q55" s="113">
        <v>7.9582450803401583</v>
      </c>
      <c r="R55" s="113">
        <v>7.5258864741422569</v>
      </c>
      <c r="S55" s="113">
        <v>7.4125998772850501</v>
      </c>
      <c r="T55" s="113">
        <v>7.4281981882226527</v>
      </c>
      <c r="V55" s="44"/>
      <c r="W55" s="44"/>
      <c r="X55" s="44"/>
      <c r="Y55" s="44"/>
      <c r="Z55" s="44"/>
      <c r="AA55" s="44"/>
      <c r="AB55" s="44"/>
      <c r="AC55" s="44"/>
    </row>
    <row r="56" spans="1:29" s="2" customFormat="1" ht="12.95" customHeight="1" x14ac:dyDescent="0.2">
      <c r="A56" s="112" t="s">
        <v>52</v>
      </c>
      <c r="B56" s="113">
        <v>1.4742223083632136</v>
      </c>
      <c r="C56" s="113">
        <v>1.4360318377253007</v>
      </c>
      <c r="D56" s="113">
        <v>1.5241991609983427</v>
      </c>
      <c r="E56" s="113">
        <v>1.9983270164633427</v>
      </c>
      <c r="F56" s="113">
        <v>1.875448301243414</v>
      </c>
      <c r="G56" s="113">
        <v>1.696823913343241</v>
      </c>
      <c r="H56" s="113">
        <v>1.5017787102070606</v>
      </c>
      <c r="I56" s="113">
        <v>1.3843274358159408</v>
      </c>
      <c r="J56" s="113">
        <v>1.4627556656277043</v>
      </c>
      <c r="K56" s="113">
        <v>1.5748755049603629</v>
      </c>
      <c r="L56" s="113">
        <v>1.5103041890095625</v>
      </c>
      <c r="M56" s="113">
        <v>1.4751579423930417</v>
      </c>
      <c r="N56" s="113">
        <v>1.6038215265779039</v>
      </c>
      <c r="O56" s="113">
        <v>1.5854976855060012</v>
      </c>
      <c r="P56" s="113">
        <v>1.5373865920664134</v>
      </c>
      <c r="Q56" s="113">
        <v>1.6222633583642097</v>
      </c>
      <c r="R56" s="113">
        <v>1.887798479381317</v>
      </c>
      <c r="S56" s="113">
        <v>1.9997737657378494</v>
      </c>
      <c r="T56" s="113">
        <v>1.8213852114396567</v>
      </c>
      <c r="V56" s="44"/>
      <c r="W56" s="44"/>
      <c r="X56" s="44"/>
      <c r="Y56" s="44"/>
      <c r="Z56" s="44"/>
      <c r="AA56" s="44"/>
      <c r="AB56" s="44"/>
      <c r="AC56" s="44"/>
    </row>
    <row r="57" spans="1:29" s="2" customFormat="1" ht="12.95" customHeight="1" x14ac:dyDescent="0.2">
      <c r="A57" s="112" t="s">
        <v>58</v>
      </c>
      <c r="B57" s="113">
        <v>4.8890396356236074</v>
      </c>
      <c r="C57" s="113">
        <v>4.8070622991241905</v>
      </c>
      <c r="D57" s="113">
        <v>4.7402440102894978</v>
      </c>
      <c r="E57" s="113">
        <v>4.6343864740021328</v>
      </c>
      <c r="F57" s="113">
        <v>5.0423797238276569</v>
      </c>
      <c r="G57" s="113">
        <v>5.0448911428089893</v>
      </c>
      <c r="H57" s="113">
        <v>5.0763477150415053</v>
      </c>
      <c r="I57" s="113">
        <v>4.9542677543525082</v>
      </c>
      <c r="J57" s="113">
        <v>4.6725158130993671</v>
      </c>
      <c r="K57" s="113">
        <v>4.7624433189723723</v>
      </c>
      <c r="L57" s="113">
        <v>4.6244125722618978</v>
      </c>
      <c r="M57" s="113">
        <v>4.4388500559057773</v>
      </c>
      <c r="N57" s="113">
        <v>4.4828403970593209</v>
      </c>
      <c r="O57" s="113">
        <v>4.6168611580785539</v>
      </c>
      <c r="P57" s="113">
        <v>4.534403755127558</v>
      </c>
      <c r="Q57" s="113">
        <v>4.5585919982854683</v>
      </c>
      <c r="R57" s="113">
        <v>5.0402851429568569</v>
      </c>
      <c r="S57" s="113">
        <v>5.167053435847162</v>
      </c>
      <c r="T57" s="113">
        <v>5.2449795782714563</v>
      </c>
      <c r="V57" s="44"/>
      <c r="W57" s="44"/>
      <c r="X57" s="44"/>
      <c r="Y57" s="44"/>
      <c r="Z57" s="44"/>
      <c r="AA57" s="44"/>
      <c r="AB57" s="44"/>
      <c r="AC57" s="44"/>
    </row>
    <row r="58" spans="1:29" s="2" customFormat="1" ht="12.95" customHeight="1" x14ac:dyDescent="0.2">
      <c r="A58" s="112" t="s">
        <v>53</v>
      </c>
      <c r="B58" s="113">
        <v>2.6007849597829247</v>
      </c>
      <c r="C58" s="113">
        <v>2.5494992885749399</v>
      </c>
      <c r="D58" s="113">
        <v>2.4062659812128229</v>
      </c>
      <c r="E58" s="113">
        <v>2.5823907378893765</v>
      </c>
      <c r="F58" s="113">
        <v>2.7594701877326</v>
      </c>
      <c r="G58" s="113">
        <v>2.5961788904380336</v>
      </c>
      <c r="H58" s="113">
        <v>2.5569643345799515</v>
      </c>
      <c r="I58" s="113">
        <v>2.6881378677119745</v>
      </c>
      <c r="J58" s="113">
        <v>2.7703705788403492</v>
      </c>
      <c r="K58" s="113">
        <v>2.444661999059881</v>
      </c>
      <c r="L58" s="113">
        <v>2.5454329782891585</v>
      </c>
      <c r="M58" s="113">
        <v>2.7534452363476722</v>
      </c>
      <c r="N58" s="113">
        <v>2.9853982450791063</v>
      </c>
      <c r="O58" s="113">
        <v>2.81134795021759</v>
      </c>
      <c r="P58" s="113">
        <v>3.05011444596889</v>
      </c>
      <c r="Q58" s="113">
        <v>2.9262487871828848</v>
      </c>
      <c r="R58" s="113">
        <v>2.9239216906794323</v>
      </c>
      <c r="S58" s="113">
        <v>2.942759303884031</v>
      </c>
      <c r="T58" s="113">
        <v>3.0422003809436884</v>
      </c>
      <c r="V58" s="44"/>
      <c r="W58" s="44"/>
      <c r="X58" s="44"/>
      <c r="Y58" s="44"/>
      <c r="Z58" s="44"/>
      <c r="AA58" s="44"/>
      <c r="AB58" s="44"/>
      <c r="AC58" s="44"/>
    </row>
    <row r="59" spans="1:29" s="2" customFormat="1" ht="12.95" customHeight="1" x14ac:dyDescent="0.2">
      <c r="A59" s="112" t="s">
        <v>67</v>
      </c>
      <c r="B59" s="113">
        <v>24.349500920631844</v>
      </c>
      <c r="C59" s="113">
        <v>23.104449605130011</v>
      </c>
      <c r="D59" s="113">
        <v>22.83222658427891</v>
      </c>
      <c r="E59" s="113">
        <v>23.117893521260218</v>
      </c>
      <c r="F59" s="113">
        <v>24.366557384436856</v>
      </c>
      <c r="G59" s="113">
        <v>23.886914155265128</v>
      </c>
      <c r="H59" s="113">
        <v>21.401076347715041</v>
      </c>
      <c r="I59" s="113">
        <v>21.658367764946853</v>
      </c>
      <c r="J59" s="113">
        <v>22.469024618480393</v>
      </c>
      <c r="K59" s="113">
        <v>23.021244561625487</v>
      </c>
      <c r="L59" s="113">
        <v>22.654213954526895</v>
      </c>
      <c r="M59" s="113">
        <v>22.345847538430935</v>
      </c>
      <c r="N59" s="113">
        <v>22.469424399498592</v>
      </c>
      <c r="O59" s="113">
        <v>23.122072234387563</v>
      </c>
      <c r="P59" s="113">
        <v>24.003761154080415</v>
      </c>
      <c r="Q59" s="113">
        <v>24.150401298609101</v>
      </c>
      <c r="R59" s="113">
        <v>24.727196145084626</v>
      </c>
      <c r="S59" s="113">
        <v>25.302588325626512</v>
      </c>
      <c r="T59" s="113">
        <v>25.584190208091012</v>
      </c>
      <c r="V59" s="44"/>
      <c r="W59" s="44"/>
      <c r="X59" s="44"/>
      <c r="Y59" s="44"/>
      <c r="Z59" s="44"/>
      <c r="AA59" s="44"/>
      <c r="AB59" s="44"/>
      <c r="AC59" s="44"/>
    </row>
    <row r="60" spans="1:29" s="2" customFormat="1" ht="12.95" customHeight="1" x14ac:dyDescent="0.2">
      <c r="A60" s="112" t="s">
        <v>54</v>
      </c>
      <c r="B60" s="113">
        <v>1.6934780501986626</v>
      </c>
      <c r="C60" s="113">
        <v>1.6473270190320743</v>
      </c>
      <c r="D60" s="113">
        <v>1.518816015626502</v>
      </c>
      <c r="E60" s="113">
        <v>1.5985875873504682</v>
      </c>
      <c r="F60" s="113">
        <v>1.7819387643972766</v>
      </c>
      <c r="G60" s="113">
        <v>2.0043971870259996</v>
      </c>
      <c r="H60" s="113">
        <v>1.9585879777433188</v>
      </c>
      <c r="I60" s="113">
        <v>2.0415298230744781</v>
      </c>
      <c r="J60" s="113">
        <v>2.1346804663369192</v>
      </c>
      <c r="K60" s="113">
        <v>2.1810046546477557</v>
      </c>
      <c r="L60" s="113">
        <v>2.1096810882284185</v>
      </c>
      <c r="M60" s="113">
        <v>2.0980100287417427</v>
      </c>
      <c r="N60" s="113">
        <v>2.0215469051732899</v>
      </c>
      <c r="O60" s="113">
        <v>2.0137483715386537</v>
      </c>
      <c r="P60" s="113">
        <v>2.3967952460165818</v>
      </c>
      <c r="Q60" s="113">
        <v>2.4267744862667531</v>
      </c>
      <c r="R60" s="113">
        <v>2.751557481692442</v>
      </c>
      <c r="S60" s="113">
        <v>3.0157712703053821</v>
      </c>
      <c r="T60" s="113">
        <v>3.0766557383166511</v>
      </c>
      <c r="V60" s="44"/>
      <c r="W60" s="44"/>
      <c r="X60" s="44"/>
      <c r="Y60" s="44"/>
      <c r="Z60" s="44"/>
      <c r="AA60" s="44"/>
      <c r="AB60" s="44"/>
      <c r="AC60" s="44"/>
    </row>
    <row r="61" spans="1:29" s="2" customFormat="1" ht="12.95" customHeight="1" x14ac:dyDescent="0.2">
      <c r="A61" s="112" t="s">
        <v>55</v>
      </c>
      <c r="B61" s="113">
        <v>0.15989921504021709</v>
      </c>
      <c r="C61" s="113">
        <v>0.15585442731251914</v>
      </c>
      <c r="D61" s="113">
        <v>0.14995904964413564</v>
      </c>
      <c r="E61" s="113">
        <v>0.13768802558332349</v>
      </c>
      <c r="F61" s="113">
        <v>0.14045207542351559</v>
      </c>
      <c r="G61" s="113">
        <v>1.8714856976512582</v>
      </c>
      <c r="H61" s="113">
        <v>3.5285961871750446</v>
      </c>
      <c r="I61" s="113">
        <v>3.5024896705159438</v>
      </c>
      <c r="J61" s="113">
        <v>3.5879377185514567</v>
      </c>
      <c r="K61" s="113">
        <v>3.8184369289927655</v>
      </c>
      <c r="L61" s="113">
        <v>4.1241177681409189</v>
      </c>
      <c r="M61" s="113">
        <v>4.0344763720923851</v>
      </c>
      <c r="N61" s="113">
        <v>4.0580004743029443</v>
      </c>
      <c r="O61" s="113">
        <v>4.4086259944008646</v>
      </c>
      <c r="P61" s="113">
        <v>4.2698239642883147</v>
      </c>
      <c r="Q61" s="113">
        <v>4.3096115906553418</v>
      </c>
      <c r="R61" s="113">
        <v>4.5177812858532658</v>
      </c>
      <c r="S61" s="113">
        <v>4.5377108520462199</v>
      </c>
      <c r="T61" s="113">
        <v>4.5174114738805988</v>
      </c>
      <c r="V61" s="44"/>
      <c r="W61" s="44"/>
      <c r="X61" s="44"/>
      <c r="Y61" s="44"/>
      <c r="Z61" s="44"/>
      <c r="AA61" s="44"/>
      <c r="AB61" s="44"/>
      <c r="AC61" s="44"/>
    </row>
    <row r="62" spans="1:29" s="2" customFormat="1" ht="12.95" customHeight="1" x14ac:dyDescent="0.2">
      <c r="A62" s="112" t="s">
        <v>71</v>
      </c>
      <c r="B62" s="113">
        <v>6.4044481054365736</v>
      </c>
      <c r="C62" s="113">
        <v>6.1733085723811998</v>
      </c>
      <c r="D62" s="113">
        <v>6.1533196703976989</v>
      </c>
      <c r="E62" s="113">
        <v>6.5294474712779831</v>
      </c>
      <c r="F62" s="113">
        <v>6.2174453494965887</v>
      </c>
      <c r="G62" s="113">
        <v>6.2269224287180736</v>
      </c>
      <c r="H62" s="113">
        <v>6.7507069232874235</v>
      </c>
      <c r="I62" s="113">
        <v>6.5017480665324703</v>
      </c>
      <c r="J62" s="113">
        <v>6.1363268579952006</v>
      </c>
      <c r="K62" s="113">
        <v>5.7294225338672451</v>
      </c>
      <c r="L62" s="113">
        <v>5.5792988197368727</v>
      </c>
      <c r="M62" s="113">
        <v>5.5713707547622811</v>
      </c>
      <c r="N62" s="113">
        <v>5.5862723176474578</v>
      </c>
      <c r="O62" s="113">
        <v>5.5565180031599084</v>
      </c>
      <c r="P62" s="113">
        <v>5.8924058424408798</v>
      </c>
      <c r="Q62" s="113">
        <v>5.717188472208683</v>
      </c>
      <c r="R62" s="113">
        <v>5.6288541978509219</v>
      </c>
      <c r="S62" s="113">
        <v>6.0476531623093717</v>
      </c>
      <c r="T62" s="113">
        <v>5.775716022887031</v>
      </c>
      <c r="V62" s="44"/>
      <c r="W62" s="44"/>
      <c r="X62" s="44"/>
      <c r="Y62" s="44"/>
      <c r="Z62" s="44"/>
      <c r="AA62" s="44"/>
      <c r="AB62" s="44"/>
      <c r="AC62" s="44"/>
    </row>
    <row r="63" spans="1:29" s="2" customFormat="1" ht="12.95" customHeight="1" x14ac:dyDescent="0.2">
      <c r="A63" s="114" t="s">
        <v>72</v>
      </c>
      <c r="B63" s="115">
        <v>10.013082663048746</v>
      </c>
      <c r="C63" s="115">
        <v>12.554810745426137</v>
      </c>
      <c r="D63" s="115">
        <v>13.851602062513699</v>
      </c>
      <c r="E63" s="115">
        <v>8.3749111690157534</v>
      </c>
      <c r="F63" s="115">
        <v>9.2589463090020772</v>
      </c>
      <c r="G63" s="115">
        <v>10.494645237402136</v>
      </c>
      <c r="H63" s="115">
        <v>9.8732098878044354</v>
      </c>
      <c r="I63" s="115">
        <v>10.339725253381362</v>
      </c>
      <c r="J63" s="115">
        <v>9.8382455375046618</v>
      </c>
      <c r="K63" s="115">
        <v>11.148535217340596</v>
      </c>
      <c r="L63" s="115">
        <v>12.717396234182624</v>
      </c>
      <c r="M63" s="115">
        <v>13.772713865318527</v>
      </c>
      <c r="N63" s="115">
        <v>11.473727004776906</v>
      </c>
      <c r="O63" s="115">
        <v>11.543712060315436</v>
      </c>
      <c r="P63" s="115">
        <v>11.041210708064161</v>
      </c>
      <c r="Q63" s="115">
        <v>11.415143101475884</v>
      </c>
      <c r="R63" s="115">
        <v>11.318667824178707</v>
      </c>
      <c r="S63" s="115">
        <v>10.76463752815074</v>
      </c>
      <c r="T63" s="115">
        <v>10.836517559715087</v>
      </c>
      <c r="V63" s="44"/>
      <c r="W63" s="44"/>
      <c r="X63" s="44"/>
      <c r="Y63" s="44"/>
      <c r="Z63" s="44"/>
      <c r="AA63" s="44"/>
      <c r="AB63" s="44"/>
      <c r="AC63" s="44"/>
    </row>
    <row r="64" spans="1:29" s="2" customFormat="1" ht="12.95" customHeight="1" x14ac:dyDescent="0.2">
      <c r="A64" s="24" t="s">
        <v>165</v>
      </c>
      <c r="B64" s="24"/>
      <c r="C64" s="24"/>
      <c r="D64" s="24"/>
      <c r="E64" s="24"/>
      <c r="F64" s="24"/>
      <c r="G64" s="24"/>
      <c r="H64" s="24"/>
      <c r="I64" s="24"/>
      <c r="J64" s="24"/>
      <c r="K64" s="28"/>
      <c r="L64" s="24"/>
      <c r="M64" s="24"/>
      <c r="N64" s="24"/>
      <c r="O64" s="24"/>
      <c r="P64" s="24"/>
      <c r="Q64" s="24"/>
      <c r="R64" s="24"/>
      <c r="S64" s="24"/>
      <c r="T64" s="24"/>
    </row>
    <row r="65" spans="1:20" s="2" customFormat="1" ht="12.95" customHeight="1" x14ac:dyDescent="0.2">
      <c r="A65" s="93" t="s">
        <v>37</v>
      </c>
      <c r="B65" s="102" t="s">
        <v>83</v>
      </c>
      <c r="C65" s="102" t="s">
        <v>83</v>
      </c>
      <c r="D65" s="102" t="s">
        <v>83</v>
      </c>
      <c r="E65" s="102" t="s">
        <v>83</v>
      </c>
      <c r="F65" s="102" t="s">
        <v>83</v>
      </c>
      <c r="G65" s="102" t="s">
        <v>83</v>
      </c>
      <c r="H65" s="102" t="s">
        <v>83</v>
      </c>
      <c r="I65" s="102" t="s">
        <v>83</v>
      </c>
      <c r="J65" s="102" t="s">
        <v>83</v>
      </c>
      <c r="K65" s="102" t="s">
        <v>83</v>
      </c>
      <c r="L65" s="102" t="s">
        <v>83</v>
      </c>
      <c r="M65" s="102" t="s">
        <v>83</v>
      </c>
      <c r="N65" s="102" t="s">
        <v>83</v>
      </c>
      <c r="O65" s="102" t="s">
        <v>83</v>
      </c>
      <c r="P65" s="102" t="s">
        <v>83</v>
      </c>
      <c r="Q65" s="102" t="s">
        <v>83</v>
      </c>
      <c r="R65" s="102" t="s">
        <v>83</v>
      </c>
      <c r="S65" s="102" t="s">
        <v>83</v>
      </c>
      <c r="T65" s="102" t="s">
        <v>83</v>
      </c>
    </row>
    <row r="66" spans="1:20" s="2" customFormat="1" ht="12.95" customHeight="1" x14ac:dyDescent="0.2">
      <c r="A66" s="105" t="s">
        <v>5</v>
      </c>
      <c r="B66" s="102" t="s">
        <v>83</v>
      </c>
      <c r="C66" s="102" t="s">
        <v>83</v>
      </c>
      <c r="D66" s="102" t="s">
        <v>83</v>
      </c>
      <c r="E66" s="102" t="s">
        <v>83</v>
      </c>
      <c r="F66" s="102" t="s">
        <v>83</v>
      </c>
      <c r="G66" s="102" t="s">
        <v>83</v>
      </c>
      <c r="H66" s="102" t="s">
        <v>83</v>
      </c>
      <c r="I66" s="102" t="s">
        <v>83</v>
      </c>
      <c r="J66" s="102" t="s">
        <v>83</v>
      </c>
      <c r="K66" s="102" t="s">
        <v>83</v>
      </c>
      <c r="L66" s="102" t="s">
        <v>83</v>
      </c>
      <c r="M66" s="102" t="s">
        <v>83</v>
      </c>
      <c r="N66" s="102" t="s">
        <v>83</v>
      </c>
      <c r="O66" s="102" t="s">
        <v>83</v>
      </c>
      <c r="P66" s="102" t="s">
        <v>83</v>
      </c>
      <c r="Q66" s="102" t="s">
        <v>83</v>
      </c>
      <c r="R66" s="102" t="s">
        <v>83</v>
      </c>
      <c r="S66" s="102" t="s">
        <v>83</v>
      </c>
      <c r="T66" s="102" t="s">
        <v>83</v>
      </c>
    </row>
    <row r="67" spans="1:20" s="2" customFormat="1" ht="12.95" customHeight="1" x14ac:dyDescent="0.2">
      <c r="A67" s="25" t="s">
        <v>169</v>
      </c>
      <c r="B67" s="25"/>
      <c r="C67" s="25"/>
      <c r="D67" s="25"/>
      <c r="E67" s="26"/>
      <c r="F67" s="26"/>
      <c r="G67" s="26"/>
      <c r="H67" s="26"/>
      <c r="I67" s="26"/>
      <c r="J67" s="26"/>
      <c r="K67" s="26"/>
      <c r="L67" s="27"/>
      <c r="M67" s="27"/>
      <c r="N67" s="27"/>
      <c r="O67" s="27"/>
      <c r="P67" s="27"/>
      <c r="Q67" s="27"/>
      <c r="R67" s="27"/>
      <c r="S67" s="27"/>
      <c r="T67" s="27"/>
    </row>
    <row r="68" spans="1:20" s="2" customFormat="1" ht="12.95" customHeight="1" x14ac:dyDescent="0.2">
      <c r="A68" s="106" t="s">
        <v>38</v>
      </c>
      <c r="B68" s="101" t="s">
        <v>83</v>
      </c>
      <c r="C68" s="101" t="s">
        <v>83</v>
      </c>
      <c r="D68" s="101" t="s">
        <v>83</v>
      </c>
      <c r="E68" s="101" t="s">
        <v>83</v>
      </c>
      <c r="F68" s="101" t="s">
        <v>83</v>
      </c>
      <c r="G68" s="101" t="s">
        <v>83</v>
      </c>
      <c r="H68" s="101" t="s">
        <v>83</v>
      </c>
      <c r="I68" s="101" t="s">
        <v>83</v>
      </c>
      <c r="J68" s="101" t="s">
        <v>83</v>
      </c>
      <c r="K68" s="101" t="s">
        <v>83</v>
      </c>
      <c r="L68" s="101" t="s">
        <v>83</v>
      </c>
      <c r="M68" s="101" t="s">
        <v>83</v>
      </c>
      <c r="N68" s="101" t="s">
        <v>83</v>
      </c>
      <c r="O68" s="101" t="s">
        <v>83</v>
      </c>
      <c r="P68" s="101" t="s">
        <v>83</v>
      </c>
      <c r="Q68" s="101" t="s">
        <v>83</v>
      </c>
      <c r="R68" s="101" t="s">
        <v>83</v>
      </c>
      <c r="S68" s="101" t="s">
        <v>83</v>
      </c>
      <c r="T68" s="101" t="s">
        <v>83</v>
      </c>
    </row>
    <row r="69" spans="1:20" s="2" customFormat="1" ht="12.95" customHeight="1" x14ac:dyDescent="0.2">
      <c r="A69" s="116" t="s">
        <v>24</v>
      </c>
      <c r="B69" s="102" t="s">
        <v>83</v>
      </c>
      <c r="C69" s="102" t="s">
        <v>83</v>
      </c>
      <c r="D69" s="102" t="s">
        <v>83</v>
      </c>
      <c r="E69" s="102" t="s">
        <v>83</v>
      </c>
      <c r="F69" s="102" t="s">
        <v>83</v>
      </c>
      <c r="G69" s="102" t="s">
        <v>83</v>
      </c>
      <c r="H69" s="102" t="s">
        <v>83</v>
      </c>
      <c r="I69" s="102" t="s">
        <v>83</v>
      </c>
      <c r="J69" s="102" t="s">
        <v>83</v>
      </c>
      <c r="K69" s="102" t="s">
        <v>83</v>
      </c>
      <c r="L69" s="102" t="s">
        <v>83</v>
      </c>
      <c r="M69" s="102" t="s">
        <v>83</v>
      </c>
      <c r="N69" s="102" t="s">
        <v>83</v>
      </c>
      <c r="O69" s="102" t="s">
        <v>83</v>
      </c>
      <c r="P69" s="102" t="s">
        <v>83</v>
      </c>
      <c r="Q69" s="102" t="s">
        <v>83</v>
      </c>
      <c r="R69" s="102" t="s">
        <v>83</v>
      </c>
      <c r="S69" s="102" t="s">
        <v>83</v>
      </c>
      <c r="T69" s="102" t="s">
        <v>83</v>
      </c>
    </row>
    <row r="70" spans="1:20" s="2" customFormat="1" ht="12.95" customHeight="1" x14ac:dyDescent="0.2">
      <c r="A70" s="116" t="s">
        <v>25</v>
      </c>
      <c r="B70" s="102" t="s">
        <v>83</v>
      </c>
      <c r="C70" s="102" t="s">
        <v>83</v>
      </c>
      <c r="D70" s="102" t="s">
        <v>83</v>
      </c>
      <c r="E70" s="102" t="s">
        <v>83</v>
      </c>
      <c r="F70" s="102" t="s">
        <v>83</v>
      </c>
      <c r="G70" s="102" t="s">
        <v>83</v>
      </c>
      <c r="H70" s="102" t="s">
        <v>83</v>
      </c>
      <c r="I70" s="102" t="s">
        <v>83</v>
      </c>
      <c r="J70" s="102" t="s">
        <v>83</v>
      </c>
      <c r="K70" s="102" t="s">
        <v>83</v>
      </c>
      <c r="L70" s="102" t="s">
        <v>83</v>
      </c>
      <c r="M70" s="102" t="s">
        <v>83</v>
      </c>
      <c r="N70" s="102" t="s">
        <v>83</v>
      </c>
      <c r="O70" s="102" t="s">
        <v>83</v>
      </c>
      <c r="P70" s="102" t="s">
        <v>83</v>
      </c>
      <c r="Q70" s="102" t="s">
        <v>83</v>
      </c>
      <c r="R70" s="102" t="s">
        <v>83</v>
      </c>
      <c r="S70" s="102" t="s">
        <v>83</v>
      </c>
      <c r="T70" s="102" t="s">
        <v>83</v>
      </c>
    </row>
    <row r="71" spans="1:20" s="2" customFormat="1" ht="12.95" customHeight="1" x14ac:dyDescent="0.2">
      <c r="A71" s="117" t="s">
        <v>39</v>
      </c>
      <c r="B71" s="103" t="s">
        <v>83</v>
      </c>
      <c r="C71" s="103" t="s">
        <v>83</v>
      </c>
      <c r="D71" s="103" t="s">
        <v>83</v>
      </c>
      <c r="E71" s="103" t="s">
        <v>83</v>
      </c>
      <c r="F71" s="103" t="s">
        <v>83</v>
      </c>
      <c r="G71" s="103" t="s">
        <v>83</v>
      </c>
      <c r="H71" s="103" t="s">
        <v>83</v>
      </c>
      <c r="I71" s="103" t="s">
        <v>83</v>
      </c>
      <c r="J71" s="103" t="s">
        <v>83</v>
      </c>
      <c r="K71" s="103" t="s">
        <v>83</v>
      </c>
      <c r="L71" s="103" t="s">
        <v>83</v>
      </c>
      <c r="M71" s="103" t="s">
        <v>83</v>
      </c>
      <c r="N71" s="103" t="s">
        <v>83</v>
      </c>
      <c r="O71" s="103" t="s">
        <v>83</v>
      </c>
      <c r="P71" s="103" t="s">
        <v>83</v>
      </c>
      <c r="Q71" s="103" t="s">
        <v>83</v>
      </c>
      <c r="R71" s="103" t="s">
        <v>83</v>
      </c>
      <c r="S71" s="103" t="s">
        <v>83</v>
      </c>
      <c r="T71" s="103" t="s">
        <v>83</v>
      </c>
    </row>
    <row r="72" spans="1:20" s="2" customFormat="1" ht="12.95" customHeight="1" x14ac:dyDescent="0.2">
      <c r="A72" s="24" t="s">
        <v>166</v>
      </c>
      <c r="B72" s="76"/>
      <c r="C72" s="24"/>
      <c r="D72" s="24"/>
      <c r="E72" s="24"/>
      <c r="F72" s="24"/>
      <c r="G72" s="118"/>
      <c r="H72" s="118"/>
      <c r="I72" s="118"/>
      <c r="J72" s="118"/>
      <c r="K72" s="118"/>
      <c r="L72" s="118"/>
      <c r="M72" s="118"/>
      <c r="N72" s="118"/>
      <c r="O72" s="118"/>
      <c r="P72" s="118"/>
      <c r="Q72" s="118"/>
      <c r="R72" s="118"/>
      <c r="S72" s="118"/>
      <c r="T72" s="118"/>
    </row>
    <row r="73" spans="1:20" s="2" customFormat="1" ht="12.95" customHeight="1" x14ac:dyDescent="0.2">
      <c r="A73" s="93" t="s">
        <v>44</v>
      </c>
      <c r="B73" s="119" t="s">
        <v>83</v>
      </c>
      <c r="C73" s="119" t="s">
        <v>83</v>
      </c>
      <c r="D73" s="119" t="s">
        <v>83</v>
      </c>
      <c r="E73" s="119" t="s">
        <v>83</v>
      </c>
      <c r="F73" s="119" t="s">
        <v>83</v>
      </c>
      <c r="G73" s="111">
        <v>9.327499913854961</v>
      </c>
      <c r="H73" s="111">
        <v>6.9665244158965764</v>
      </c>
      <c r="I73" s="111">
        <v>6.9593130683797169</v>
      </c>
      <c r="J73" s="120">
        <v>6.8910234738436209</v>
      </c>
      <c r="K73" s="120">
        <v>8.194022780666792</v>
      </c>
      <c r="L73" s="120">
        <v>6.4173959798046853</v>
      </c>
      <c r="M73" s="120">
        <v>5.9034757184097106</v>
      </c>
      <c r="N73" s="120">
        <v>6.6584326966162726</v>
      </c>
      <c r="O73" s="120">
        <v>7.0503320240558258</v>
      </c>
      <c r="P73" s="111">
        <v>6.7359980245108586</v>
      </c>
      <c r="Q73" s="120">
        <v>7.5568151229081195</v>
      </c>
      <c r="R73" s="120">
        <v>8.0813728307659893</v>
      </c>
      <c r="S73" s="120">
        <v>7.5789715985978443</v>
      </c>
      <c r="T73" s="120">
        <v>9.0848572023137972</v>
      </c>
    </row>
    <row r="74" spans="1:20" s="2" customFormat="1" ht="12.95" customHeight="1" x14ac:dyDescent="0.2">
      <c r="A74" s="95" t="s">
        <v>45</v>
      </c>
      <c r="B74" s="121" t="s">
        <v>83</v>
      </c>
      <c r="C74" s="121" t="s">
        <v>83</v>
      </c>
      <c r="D74" s="121" t="s">
        <v>83</v>
      </c>
      <c r="E74" s="121" t="s">
        <v>83</v>
      </c>
      <c r="F74" s="121" t="s">
        <v>83</v>
      </c>
      <c r="G74" s="113">
        <v>2.3087378785865722</v>
      </c>
      <c r="H74" s="113">
        <v>2.0266802194501161</v>
      </c>
      <c r="I74" s="113">
        <v>1.6750104421702021</v>
      </c>
      <c r="J74" s="122">
        <v>2.0359583963975139</v>
      </c>
      <c r="K74" s="122">
        <v>1.7314261406157496</v>
      </c>
      <c r="L74" s="122">
        <v>1.787580581952751</v>
      </c>
      <c r="M74" s="122">
        <v>2.555586962924254</v>
      </c>
      <c r="N74" s="122">
        <v>2.835760260775551</v>
      </c>
      <c r="O74" s="122">
        <v>2.5500449811763155</v>
      </c>
      <c r="P74" s="113">
        <v>2.0703048807745867</v>
      </c>
      <c r="Q74" s="122">
        <v>1.8092114026795845</v>
      </c>
      <c r="R74" s="122">
        <v>1.9714175211742877</v>
      </c>
      <c r="S74" s="122">
        <v>1.7081970644783646</v>
      </c>
      <c r="T74" s="122">
        <v>1.5474038679260482</v>
      </c>
    </row>
    <row r="75" spans="1:20" s="2" customFormat="1" ht="12.95" customHeight="1" x14ac:dyDescent="0.2">
      <c r="A75" s="95" t="s">
        <v>62</v>
      </c>
      <c r="B75" s="121" t="s">
        <v>83</v>
      </c>
      <c r="C75" s="121" t="s">
        <v>83</v>
      </c>
      <c r="D75" s="121" t="s">
        <v>83</v>
      </c>
      <c r="E75" s="121" t="s">
        <v>83</v>
      </c>
      <c r="F75" s="121" t="s">
        <v>83</v>
      </c>
      <c r="G75" s="113">
        <v>3.2305579866168084</v>
      </c>
      <c r="H75" s="113">
        <v>3.0850670101026063</v>
      </c>
      <c r="I75" s="113">
        <v>2.9331153426038705</v>
      </c>
      <c r="J75" s="122">
        <v>2.8286548707476822</v>
      </c>
      <c r="K75" s="122">
        <v>2.885904484792261</v>
      </c>
      <c r="L75" s="122">
        <v>3.3084374587391499</v>
      </c>
      <c r="M75" s="122">
        <v>3.0973950329516717</v>
      </c>
      <c r="N75" s="122">
        <v>3.0618220543435974</v>
      </c>
      <c r="O75" s="122">
        <v>2.8485145036557475</v>
      </c>
      <c r="P75" s="113">
        <v>2.7249815370482717</v>
      </c>
      <c r="Q75" s="122">
        <v>2.8696168134885127</v>
      </c>
      <c r="R75" s="122">
        <v>2.9474224809207654</v>
      </c>
      <c r="S75" s="122">
        <v>3.112093103369546</v>
      </c>
      <c r="T75" s="122">
        <v>3.1943241782531748</v>
      </c>
    </row>
    <row r="76" spans="1:20" s="2" customFormat="1" ht="12.95" customHeight="1" x14ac:dyDescent="0.2">
      <c r="A76" s="95" t="s">
        <v>65</v>
      </c>
      <c r="B76" s="121" t="s">
        <v>83</v>
      </c>
      <c r="C76" s="121" t="s">
        <v>83</v>
      </c>
      <c r="D76" s="121" t="s">
        <v>83</v>
      </c>
      <c r="E76" s="121" t="s">
        <v>83</v>
      </c>
      <c r="F76" s="121" t="s">
        <v>83</v>
      </c>
      <c r="G76" s="113">
        <v>4.4375173808008119</v>
      </c>
      <c r="H76" s="113">
        <v>4.6799490643370039</v>
      </c>
      <c r="I76" s="113">
        <v>5.055410682890904</v>
      </c>
      <c r="J76" s="122">
        <v>4.7726359948931139</v>
      </c>
      <c r="K76" s="122">
        <v>4.3535992469738698</v>
      </c>
      <c r="L76" s="122">
        <v>3.5161025781191753</v>
      </c>
      <c r="M76" s="122">
        <v>3.1866595756463849</v>
      </c>
      <c r="N76" s="122">
        <v>3.1373220648648812</v>
      </c>
      <c r="O76" s="122">
        <v>2.7172206366357421</v>
      </c>
      <c r="P76" s="113">
        <v>1.5248591108795164</v>
      </c>
      <c r="Q76" s="122">
        <v>1.6203196759335066</v>
      </c>
      <c r="R76" s="122">
        <v>1.5894912534468306</v>
      </c>
      <c r="S76" s="122">
        <v>1.8022124030989548</v>
      </c>
      <c r="T76" s="122">
        <v>1.97765779707885</v>
      </c>
    </row>
    <row r="77" spans="1:20" s="2" customFormat="1" ht="12.95" customHeight="1" x14ac:dyDescent="0.2">
      <c r="A77" s="95" t="s">
        <v>56</v>
      </c>
      <c r="B77" s="121" t="s">
        <v>83</v>
      </c>
      <c r="C77" s="121" t="s">
        <v>83</v>
      </c>
      <c r="D77" s="121" t="s">
        <v>83</v>
      </c>
      <c r="E77" s="121" t="s">
        <v>83</v>
      </c>
      <c r="F77" s="121" t="s">
        <v>83</v>
      </c>
      <c r="G77" s="113">
        <v>1.8916726863887523</v>
      </c>
      <c r="H77" s="113">
        <v>1.928670287241095</v>
      </c>
      <c r="I77" s="113">
        <v>2.3582262153107307</v>
      </c>
      <c r="J77" s="122">
        <v>2.7020665618730755</v>
      </c>
      <c r="K77" s="122">
        <v>2.2393856426592569</v>
      </c>
      <c r="L77" s="122">
        <v>2.9279989354893794</v>
      </c>
      <c r="M77" s="122">
        <v>2.5342233063079971</v>
      </c>
      <c r="N77" s="122">
        <v>2.1168866920959291</v>
      </c>
      <c r="O77" s="122">
        <v>2.19693062184361</v>
      </c>
      <c r="P77" s="113">
        <v>1.9861766522935611</v>
      </c>
      <c r="Q77" s="122">
        <v>2.0421193971426486</v>
      </c>
      <c r="R77" s="122">
        <v>2.1728309615438031</v>
      </c>
      <c r="S77" s="122">
        <v>2.3946087840050936</v>
      </c>
      <c r="T77" s="122">
        <v>1.9992069516314159</v>
      </c>
    </row>
    <row r="78" spans="1:20" s="2" customFormat="1" ht="12.95" customHeight="1" x14ac:dyDescent="0.2">
      <c r="A78" s="95" t="s">
        <v>4</v>
      </c>
      <c r="B78" s="121" t="s">
        <v>83</v>
      </c>
      <c r="C78" s="121" t="s">
        <v>83</v>
      </c>
      <c r="D78" s="121" t="s">
        <v>83</v>
      </c>
      <c r="E78" s="121" t="s">
        <v>83</v>
      </c>
      <c r="F78" s="121" t="s">
        <v>83</v>
      </c>
      <c r="G78" s="113">
        <v>4.6739325594855146</v>
      </c>
      <c r="H78" s="113">
        <v>5.6366028562992527</v>
      </c>
      <c r="I78" s="113">
        <v>5.6849492555194194</v>
      </c>
      <c r="J78" s="122">
        <v>5.4608358396166574</v>
      </c>
      <c r="K78" s="122">
        <v>5.3569079266082804</v>
      </c>
      <c r="L78" s="122">
        <v>5.2900803063902559</v>
      </c>
      <c r="M78" s="122">
        <v>6.0185195394174835</v>
      </c>
      <c r="N78" s="122">
        <v>5.1743459438234112</v>
      </c>
      <c r="O78" s="122">
        <v>4.6872333894483944</v>
      </c>
      <c r="P78" s="113">
        <v>5.0511186228356877</v>
      </c>
      <c r="Q78" s="122">
        <v>5.4563318262917724</v>
      </c>
      <c r="R78" s="122">
        <v>4.586590789504073</v>
      </c>
      <c r="S78" s="122">
        <v>4.3224790688365067</v>
      </c>
      <c r="T78" s="122">
        <v>3.6508724683802578</v>
      </c>
    </row>
    <row r="79" spans="1:20" s="2" customFormat="1" ht="12.95" customHeight="1" x14ac:dyDescent="0.2">
      <c r="A79" s="95" t="s">
        <v>48</v>
      </c>
      <c r="B79" s="121" t="s">
        <v>83</v>
      </c>
      <c r="C79" s="121" t="s">
        <v>83</v>
      </c>
      <c r="D79" s="121" t="s">
        <v>83</v>
      </c>
      <c r="E79" s="121" t="s">
        <v>83</v>
      </c>
      <c r="F79" s="121" t="s">
        <v>83</v>
      </c>
      <c r="G79" s="113">
        <v>25.391964097129438</v>
      </c>
      <c r="H79" s="113">
        <v>25.790107857085111</v>
      </c>
      <c r="I79" s="113">
        <v>25.649657352290458</v>
      </c>
      <c r="J79" s="122">
        <v>26.045729655720958</v>
      </c>
      <c r="K79" s="122">
        <v>25.358190446209406</v>
      </c>
      <c r="L79" s="122">
        <v>25.284197079565381</v>
      </c>
      <c r="M79" s="122">
        <v>24.265691263175732</v>
      </c>
      <c r="N79" s="122">
        <v>24.523551831986598</v>
      </c>
      <c r="O79" s="122">
        <v>24.948394659692703</v>
      </c>
      <c r="P79" s="113">
        <v>26.62936366294706</v>
      </c>
      <c r="Q79" s="122">
        <v>25.954404777358722</v>
      </c>
      <c r="R79" s="122">
        <v>25.979074849764633</v>
      </c>
      <c r="S79" s="122">
        <v>24.263421235930227</v>
      </c>
      <c r="T79" s="122">
        <v>22.069424018695329</v>
      </c>
    </row>
    <row r="80" spans="1:20" s="2" customFormat="1" ht="12.95" customHeight="1" x14ac:dyDescent="0.2">
      <c r="A80" s="95" t="s">
        <v>51</v>
      </c>
      <c r="B80" s="121" t="s">
        <v>83</v>
      </c>
      <c r="C80" s="121" t="s">
        <v>83</v>
      </c>
      <c r="D80" s="121" t="s">
        <v>83</v>
      </c>
      <c r="E80" s="121" t="s">
        <v>83</v>
      </c>
      <c r="F80" s="121" t="s">
        <v>83</v>
      </c>
      <c r="G80" s="113">
        <v>3.5771346951968614</v>
      </c>
      <c r="H80" s="113">
        <v>3.2916300799323772</v>
      </c>
      <c r="I80" s="113">
        <v>2.921225890694521</v>
      </c>
      <c r="J80" s="122">
        <v>3.1189217229543482</v>
      </c>
      <c r="K80" s="122">
        <v>3.2374536185380047</v>
      </c>
      <c r="L80" s="122">
        <v>4.1969128020185398</v>
      </c>
      <c r="M80" s="122">
        <v>4.066373509627403</v>
      </c>
      <c r="N80" s="122">
        <v>3.7669407541586191</v>
      </c>
      <c r="O80" s="122">
        <v>3.3786808929309662</v>
      </c>
      <c r="P80" s="113">
        <v>3.0645152670888147</v>
      </c>
      <c r="Q80" s="122">
        <v>3.0757259375898065</v>
      </c>
      <c r="R80" s="122">
        <v>2.2405150758959218</v>
      </c>
      <c r="S80" s="122">
        <v>2.111182235192488</v>
      </c>
      <c r="T80" s="122">
        <v>2.0050123675005409</v>
      </c>
    </row>
    <row r="81" spans="1:20" s="2" customFormat="1" ht="12.95" customHeight="1" x14ac:dyDescent="0.2">
      <c r="A81" s="95" t="s">
        <v>57</v>
      </c>
      <c r="B81" s="121" t="s">
        <v>83</v>
      </c>
      <c r="C81" s="121" t="s">
        <v>83</v>
      </c>
      <c r="D81" s="121" t="s">
        <v>83</v>
      </c>
      <c r="E81" s="121" t="s">
        <v>83</v>
      </c>
      <c r="F81" s="121" t="s">
        <v>83</v>
      </c>
      <c r="G81" s="113">
        <v>1.7943096612864751</v>
      </c>
      <c r="H81" s="113">
        <v>1.694443151414732</v>
      </c>
      <c r="I81" s="113">
        <v>1.6508993378890824</v>
      </c>
      <c r="J81" s="122">
        <v>1.7927590336909442</v>
      </c>
      <c r="K81" s="122">
        <v>1.584733484527663</v>
      </c>
      <c r="L81" s="122">
        <v>1.4310625639324941</v>
      </c>
      <c r="M81" s="122">
        <v>1.7956951572905413</v>
      </c>
      <c r="N81" s="122">
        <v>1.7419504476961312</v>
      </c>
      <c r="O81" s="122">
        <v>1.857853392820616</v>
      </c>
      <c r="P81" s="113">
        <v>1.7803944086065886</v>
      </c>
      <c r="Q81" s="122">
        <v>2.1393352262963066</v>
      </c>
      <c r="R81" s="122">
        <v>0.837568283810597</v>
      </c>
      <c r="S81" s="122">
        <v>0.897784338534937</v>
      </c>
      <c r="T81" s="122">
        <v>1.2138674789958699</v>
      </c>
    </row>
    <row r="82" spans="1:20" s="2" customFormat="1" ht="12.95" customHeight="1" x14ac:dyDescent="0.2">
      <c r="A82" s="95" t="s">
        <v>52</v>
      </c>
      <c r="B82" s="121" t="s">
        <v>83</v>
      </c>
      <c r="C82" s="121" t="s">
        <v>83</v>
      </c>
      <c r="D82" s="121" t="s">
        <v>83</v>
      </c>
      <c r="E82" s="121" t="s">
        <v>83</v>
      </c>
      <c r="F82" s="121" t="s">
        <v>83</v>
      </c>
      <c r="G82" s="113">
        <v>6.1225731316253933</v>
      </c>
      <c r="H82" s="113">
        <v>6.5702136733978174</v>
      </c>
      <c r="I82" s="113">
        <v>5.2431625144900487</v>
      </c>
      <c r="J82" s="122">
        <v>4.2803390373468675</v>
      </c>
      <c r="K82" s="122">
        <v>4.7175415406926975</v>
      </c>
      <c r="L82" s="122">
        <v>4.767644741297052</v>
      </c>
      <c r="M82" s="122">
        <v>5.7010999523475512</v>
      </c>
      <c r="N82" s="122">
        <v>5.7139908407755282</v>
      </c>
      <c r="O82" s="122">
        <v>5.6248149128567402</v>
      </c>
      <c r="P82" s="113">
        <v>5.4203938514301875</v>
      </c>
      <c r="Q82" s="122">
        <v>4.9933268714212034</v>
      </c>
      <c r="R82" s="122">
        <v>5.0905495755494439</v>
      </c>
      <c r="S82" s="122">
        <v>5.2348264959630084</v>
      </c>
      <c r="T82" s="122">
        <v>4.2449777435421678</v>
      </c>
    </row>
    <row r="83" spans="1:20" s="2" customFormat="1" ht="12.95" customHeight="1" x14ac:dyDescent="0.2">
      <c r="A83" s="95" t="s">
        <v>58</v>
      </c>
      <c r="B83" s="121" t="s">
        <v>83</v>
      </c>
      <c r="C83" s="121" t="s">
        <v>83</v>
      </c>
      <c r="D83" s="121" t="s">
        <v>83</v>
      </c>
      <c r="E83" s="121" t="s">
        <v>83</v>
      </c>
      <c r="F83" s="121" t="s">
        <v>83</v>
      </c>
      <c r="G83" s="113">
        <v>11.33653362042153</v>
      </c>
      <c r="H83" s="113">
        <v>12.121433541169436</v>
      </c>
      <c r="I83" s="113">
        <v>12.152670853691008</v>
      </c>
      <c r="J83" s="122">
        <v>11.506230720756857</v>
      </c>
      <c r="K83" s="122">
        <v>10.549190906180225</v>
      </c>
      <c r="L83" s="122">
        <v>10.89725519000727</v>
      </c>
      <c r="M83" s="122">
        <v>10.863687869241012</v>
      </c>
      <c r="N83" s="122">
        <v>11.136792383803304</v>
      </c>
      <c r="O83" s="122">
        <v>11.38208699739724</v>
      </c>
      <c r="P83" s="113">
        <v>12.420291488440588</v>
      </c>
      <c r="Q83" s="122">
        <v>12.536858517931517</v>
      </c>
      <c r="R83" s="122">
        <v>14.3874622481814</v>
      </c>
      <c r="S83" s="122">
        <v>14.64140891935404</v>
      </c>
      <c r="T83" s="122">
        <v>15.421221195508448</v>
      </c>
    </row>
    <row r="84" spans="1:20" s="2" customFormat="1" ht="12.95" customHeight="1" x14ac:dyDescent="0.2">
      <c r="A84" s="95" t="s">
        <v>53</v>
      </c>
      <c r="B84" s="121" t="s">
        <v>83</v>
      </c>
      <c r="C84" s="121" t="s">
        <v>83</v>
      </c>
      <c r="D84" s="121" t="s">
        <v>83</v>
      </c>
      <c r="E84" s="121" t="s">
        <v>83</v>
      </c>
      <c r="F84" s="121" t="s">
        <v>83</v>
      </c>
      <c r="G84" s="113">
        <v>4.1186620927629933</v>
      </c>
      <c r="H84" s="113">
        <v>3.9858107506146592</v>
      </c>
      <c r="I84" s="113">
        <v>3.3111720194435064</v>
      </c>
      <c r="J84" s="122">
        <v>3.1098618538587046</v>
      </c>
      <c r="K84" s="122">
        <v>2.6156238047921918</v>
      </c>
      <c r="L84" s="122">
        <v>3.6255320709168766</v>
      </c>
      <c r="M84" s="122">
        <v>3.8010351390936292</v>
      </c>
      <c r="N84" s="122">
        <v>3.462760239629008</v>
      </c>
      <c r="O84" s="122">
        <v>3.7219500301034998</v>
      </c>
      <c r="P84" s="113">
        <v>3.76304454889666</v>
      </c>
      <c r="Q84" s="122">
        <v>2.8113851435806199</v>
      </c>
      <c r="R84" s="122">
        <v>1.8698786035790311</v>
      </c>
      <c r="S84" s="122">
        <v>1.1667345142886612</v>
      </c>
      <c r="T84" s="122">
        <v>1.6155526566311922</v>
      </c>
    </row>
    <row r="85" spans="1:20" s="2" customFormat="1" ht="12.95" customHeight="1" x14ac:dyDescent="0.2">
      <c r="A85" s="95" t="s">
        <v>59</v>
      </c>
      <c r="B85" s="121" t="s">
        <v>83</v>
      </c>
      <c r="C85" s="121" t="s">
        <v>83</v>
      </c>
      <c r="D85" s="121" t="s">
        <v>83</v>
      </c>
      <c r="E85" s="121" t="s">
        <v>83</v>
      </c>
      <c r="F85" s="121" t="s">
        <v>83</v>
      </c>
      <c r="G85" s="113">
        <v>6.4632837167767985</v>
      </c>
      <c r="H85" s="113">
        <v>6.3352156448043129</v>
      </c>
      <c r="I85" s="113">
        <v>6.6143616199634661</v>
      </c>
      <c r="J85" s="122">
        <v>7.0765833063088124</v>
      </c>
      <c r="K85" s="122">
        <v>7.2729173301249519</v>
      </c>
      <c r="L85" s="122">
        <v>7.099292169274535</v>
      </c>
      <c r="M85" s="122">
        <v>6.6393838420209272</v>
      </c>
      <c r="N85" s="122">
        <v>6.5908744054240822</v>
      </c>
      <c r="O85" s="122">
        <v>6.6633996670443363</v>
      </c>
      <c r="P85" s="113">
        <v>6.6907205780750232</v>
      </c>
      <c r="Q85" s="122">
        <v>6.616138616435947</v>
      </c>
      <c r="R85" s="122">
        <v>7.091230285464416</v>
      </c>
      <c r="S85" s="122">
        <v>6.5507588470583817</v>
      </c>
      <c r="T85" s="122">
        <v>6.3107205208680792</v>
      </c>
    </row>
    <row r="86" spans="1:20" s="2" customFormat="1" ht="12.95" customHeight="1" x14ac:dyDescent="0.2">
      <c r="A86" s="95" t="s">
        <v>67</v>
      </c>
      <c r="B86" s="121" t="s">
        <v>83</v>
      </c>
      <c r="C86" s="121" t="s">
        <v>83</v>
      </c>
      <c r="D86" s="121" t="s">
        <v>83</v>
      </c>
      <c r="E86" s="121" t="s">
        <v>83</v>
      </c>
      <c r="F86" s="121" t="s">
        <v>83</v>
      </c>
      <c r="G86" s="113">
        <v>6.4151496716199201</v>
      </c>
      <c r="H86" s="113">
        <v>7.1431240606117132</v>
      </c>
      <c r="I86" s="113">
        <v>7.4853104379531432</v>
      </c>
      <c r="J86" s="122">
        <v>8.2944536823344794</v>
      </c>
      <c r="K86" s="122">
        <v>7.9273993676848846</v>
      </c>
      <c r="L86" s="122">
        <v>8.0944810175747168</v>
      </c>
      <c r="M86" s="122">
        <v>7.9731035177606344</v>
      </c>
      <c r="N86" s="122">
        <v>7.9654676797700166</v>
      </c>
      <c r="O86" s="122">
        <v>7.8682709548668184</v>
      </c>
      <c r="P86" s="113">
        <v>7.6830207936102539</v>
      </c>
      <c r="Q86" s="122">
        <v>7.7261593101823358</v>
      </c>
      <c r="R86" s="122">
        <v>9.6590014125644128</v>
      </c>
      <c r="S86" s="122">
        <v>12.185880703897196</v>
      </c>
      <c r="T86" s="122">
        <v>13.485897712763292</v>
      </c>
    </row>
    <row r="87" spans="1:20" s="2" customFormat="1" ht="12.95" customHeight="1" x14ac:dyDescent="0.2">
      <c r="A87" s="95" t="s">
        <v>60</v>
      </c>
      <c r="B87" s="121" t="s">
        <v>83</v>
      </c>
      <c r="C87" s="121" t="s">
        <v>83</v>
      </c>
      <c r="D87" s="121" t="s">
        <v>83</v>
      </c>
      <c r="E87" s="121" t="s">
        <v>83</v>
      </c>
      <c r="F87" s="121" t="s">
        <v>83</v>
      </c>
      <c r="G87" s="113">
        <v>2.8865308682754773</v>
      </c>
      <c r="H87" s="113">
        <v>3.5963544141065955</v>
      </c>
      <c r="I87" s="113">
        <v>3.9436552658611914</v>
      </c>
      <c r="J87" s="122">
        <v>3.5385703270304285</v>
      </c>
      <c r="K87" s="122">
        <v>3.9966053557227545</v>
      </c>
      <c r="L87" s="122">
        <v>3.3263192314008707</v>
      </c>
      <c r="M87" s="122">
        <v>3.2067567175733127</v>
      </c>
      <c r="N87" s="122">
        <v>2.9768703895113946</v>
      </c>
      <c r="O87" s="122">
        <v>2.7900561204635199</v>
      </c>
      <c r="P87" s="113">
        <v>2.5993779586123931</v>
      </c>
      <c r="Q87" s="122">
        <v>2.488193550361804</v>
      </c>
      <c r="R87" s="122">
        <v>2.8080517344712916</v>
      </c>
      <c r="S87" s="122">
        <v>2.7842645340093166</v>
      </c>
      <c r="T87" s="122">
        <v>3.0791363081691929</v>
      </c>
    </row>
    <row r="88" spans="1:20" s="2" customFormat="1" ht="12.95" customHeight="1" x14ac:dyDescent="0.2">
      <c r="A88" s="95" t="s">
        <v>61</v>
      </c>
      <c r="B88" s="121" t="s">
        <v>83</v>
      </c>
      <c r="C88" s="121" t="s">
        <v>83</v>
      </c>
      <c r="D88" s="121" t="s">
        <v>83</v>
      </c>
      <c r="E88" s="121" t="s">
        <v>83</v>
      </c>
      <c r="F88" s="121" t="s">
        <v>83</v>
      </c>
      <c r="G88" s="113">
        <v>-5.4943423483222817</v>
      </c>
      <c r="H88" s="113">
        <v>-6.332459695651913</v>
      </c>
      <c r="I88" s="113">
        <v>-6.1790301706845643</v>
      </c>
      <c r="J88" s="122">
        <v>-5.9208291924440877</v>
      </c>
      <c r="K88" s="122">
        <v>-5.304882296408663</v>
      </c>
      <c r="L88" s="122">
        <v>-5.3949227817094556</v>
      </c>
      <c r="M88" s="122">
        <v>-5.2170614600144942</v>
      </c>
      <c r="N88" s="122">
        <v>-5.2607513243276385</v>
      </c>
      <c r="O88" s="122">
        <v>-5.3522124302023917</v>
      </c>
      <c r="P88" s="113">
        <v>-5.635115449425502</v>
      </c>
      <c r="Q88" s="122">
        <v>-5.8600516433537289</v>
      </c>
      <c r="R88" s="122">
        <v>-6.720300980228104</v>
      </c>
      <c r="S88" s="122">
        <v>-7.3995182569815912</v>
      </c>
      <c r="T88" s="122">
        <v>-7.5893312651111069</v>
      </c>
    </row>
    <row r="89" spans="1:20" s="2" customFormat="1" ht="12.95" customHeight="1" x14ac:dyDescent="0.2">
      <c r="A89" s="105" t="s">
        <v>63</v>
      </c>
      <c r="B89" s="121" t="s">
        <v>83</v>
      </c>
      <c r="C89" s="121" t="s">
        <v>83</v>
      </c>
      <c r="D89" s="121" t="s">
        <v>83</v>
      </c>
      <c r="E89" s="121" t="s">
        <v>83</v>
      </c>
      <c r="F89" s="121" t="s">
        <v>83</v>
      </c>
      <c r="G89" s="115">
        <v>11.518282387493981</v>
      </c>
      <c r="H89" s="115">
        <v>11.480632669188507</v>
      </c>
      <c r="I89" s="115">
        <v>12.540889871533285</v>
      </c>
      <c r="J89" s="123">
        <v>12.466204715070024</v>
      </c>
      <c r="K89" s="123">
        <v>13.283980219619673</v>
      </c>
      <c r="L89" s="123">
        <v>13.424630075226338</v>
      </c>
      <c r="M89" s="123">
        <v>13.608374356226225</v>
      </c>
      <c r="N89" s="123">
        <v>14.396982639053313</v>
      </c>
      <c r="O89" s="123">
        <v>15.066428645210314</v>
      </c>
      <c r="P89" s="115">
        <v>15.490554063375454</v>
      </c>
      <c r="Q89" s="123">
        <v>16.164109453751326</v>
      </c>
      <c r="R89" s="123">
        <v>15.407843073591193</v>
      </c>
      <c r="S89" s="123">
        <v>16.644694410367034</v>
      </c>
      <c r="T89" s="123">
        <v>16.68919879685345</v>
      </c>
    </row>
    <row r="90" spans="1:20" s="2" customFormat="1" ht="12.95" customHeight="1" x14ac:dyDescent="0.2">
      <c r="A90" s="24" t="s">
        <v>167</v>
      </c>
      <c r="B90" s="24"/>
      <c r="C90" s="24"/>
      <c r="D90" s="24"/>
      <c r="E90" s="24"/>
      <c r="F90" s="24"/>
      <c r="G90" s="24"/>
      <c r="H90" s="24"/>
      <c r="I90" s="24"/>
      <c r="J90" s="24"/>
      <c r="K90" s="28"/>
      <c r="L90" s="24"/>
      <c r="M90" s="24"/>
      <c r="N90" s="24"/>
      <c r="O90" s="24"/>
      <c r="P90" s="24"/>
      <c r="Q90" s="24"/>
      <c r="R90" s="24"/>
      <c r="S90" s="24"/>
      <c r="T90" s="24"/>
    </row>
    <row r="91" spans="1:20" s="2" customFormat="1" ht="12.95" customHeight="1" x14ac:dyDescent="0.2">
      <c r="A91" s="93" t="s">
        <v>37</v>
      </c>
      <c r="B91" s="102" t="s">
        <v>83</v>
      </c>
      <c r="C91" s="102" t="s">
        <v>83</v>
      </c>
      <c r="D91" s="102" t="s">
        <v>83</v>
      </c>
      <c r="E91" s="102" t="s">
        <v>83</v>
      </c>
      <c r="F91" s="102" t="s">
        <v>83</v>
      </c>
      <c r="G91" s="102" t="s">
        <v>83</v>
      </c>
      <c r="H91" s="102" t="s">
        <v>83</v>
      </c>
      <c r="I91" s="102" t="s">
        <v>83</v>
      </c>
      <c r="J91" s="102" t="s">
        <v>83</v>
      </c>
      <c r="K91" s="102" t="s">
        <v>83</v>
      </c>
      <c r="L91" s="102" t="s">
        <v>83</v>
      </c>
      <c r="M91" s="102" t="s">
        <v>83</v>
      </c>
      <c r="N91" s="102" t="s">
        <v>83</v>
      </c>
      <c r="O91" s="102" t="s">
        <v>83</v>
      </c>
      <c r="P91" s="102" t="s">
        <v>83</v>
      </c>
      <c r="Q91" s="102" t="s">
        <v>83</v>
      </c>
      <c r="R91" s="102" t="s">
        <v>83</v>
      </c>
      <c r="S91" s="102" t="s">
        <v>83</v>
      </c>
      <c r="T91" s="102" t="s">
        <v>83</v>
      </c>
    </row>
    <row r="92" spans="1:20" s="2" customFormat="1" ht="12.95" customHeight="1" x14ac:dyDescent="0.2">
      <c r="A92" s="105" t="s">
        <v>5</v>
      </c>
      <c r="B92" s="102" t="s">
        <v>83</v>
      </c>
      <c r="C92" s="102" t="s">
        <v>83</v>
      </c>
      <c r="D92" s="102" t="s">
        <v>83</v>
      </c>
      <c r="E92" s="102" t="s">
        <v>83</v>
      </c>
      <c r="F92" s="102" t="s">
        <v>83</v>
      </c>
      <c r="G92" s="102" t="s">
        <v>83</v>
      </c>
      <c r="H92" s="102" t="s">
        <v>83</v>
      </c>
      <c r="I92" s="102" t="s">
        <v>83</v>
      </c>
      <c r="J92" s="102" t="s">
        <v>83</v>
      </c>
      <c r="K92" s="102" t="s">
        <v>83</v>
      </c>
      <c r="L92" s="102" t="s">
        <v>83</v>
      </c>
      <c r="M92" s="102" t="s">
        <v>83</v>
      </c>
      <c r="N92" s="102" t="s">
        <v>83</v>
      </c>
      <c r="O92" s="102" t="s">
        <v>83</v>
      </c>
      <c r="P92" s="102" t="s">
        <v>83</v>
      </c>
      <c r="Q92" s="102" t="s">
        <v>83</v>
      </c>
      <c r="R92" s="102" t="s">
        <v>83</v>
      </c>
      <c r="S92" s="102" t="s">
        <v>83</v>
      </c>
      <c r="T92" s="102" t="s">
        <v>83</v>
      </c>
    </row>
    <row r="93" spans="1:20" s="2" customFormat="1" ht="12.95" customHeight="1" x14ac:dyDescent="0.2">
      <c r="A93" s="25" t="s">
        <v>33</v>
      </c>
      <c r="B93" s="25"/>
      <c r="C93" s="25"/>
      <c r="D93" s="25"/>
      <c r="E93" s="25"/>
      <c r="F93" s="25"/>
      <c r="G93" s="25"/>
      <c r="H93" s="25"/>
      <c r="I93" s="25"/>
      <c r="J93" s="25"/>
      <c r="K93" s="25"/>
      <c r="L93" s="25"/>
      <c r="M93" s="25"/>
      <c r="N93" s="25"/>
      <c r="O93" s="25"/>
      <c r="P93" s="25"/>
      <c r="Q93" s="25"/>
      <c r="R93" s="25"/>
      <c r="S93" s="25"/>
      <c r="T93" s="25"/>
    </row>
    <row r="94" spans="1:20" s="2" customFormat="1" ht="12.95" customHeight="1" x14ac:dyDescent="0.2">
      <c r="A94" s="106" t="s">
        <v>40</v>
      </c>
      <c r="B94" s="125">
        <v>237168.18</v>
      </c>
      <c r="C94" s="125">
        <v>236329.79800000001</v>
      </c>
      <c r="D94" s="125">
        <v>180993.58799999999</v>
      </c>
      <c r="E94" s="125">
        <v>253539.81399999998</v>
      </c>
      <c r="F94" s="125">
        <v>189341.96900000001</v>
      </c>
      <c r="G94" s="125">
        <v>123260.88599999998</v>
      </c>
      <c r="H94" s="125">
        <v>179093.984</v>
      </c>
      <c r="I94" s="125">
        <v>153111.16223439816</v>
      </c>
      <c r="J94" s="125">
        <v>176427.61721881601</v>
      </c>
      <c r="K94" s="125">
        <v>144103.19994463201</v>
      </c>
      <c r="L94" s="125">
        <v>117773.36849000001</v>
      </c>
      <c r="M94" s="125">
        <v>136017.83902900002</v>
      </c>
      <c r="N94" s="125">
        <v>143755.16599999997</v>
      </c>
      <c r="O94" s="125">
        <v>112215.33900000001</v>
      </c>
      <c r="P94" s="125">
        <v>119204.45600000001</v>
      </c>
      <c r="Q94" s="125">
        <v>130097.56967400003</v>
      </c>
      <c r="R94" s="125">
        <v>99338.182920399995</v>
      </c>
      <c r="S94" s="125">
        <v>73773.960496</v>
      </c>
      <c r="T94" s="125">
        <v>112228.79398</v>
      </c>
    </row>
    <row r="95" spans="1:20" s="2" customFormat="1" ht="12.95" customHeight="1" x14ac:dyDescent="0.2">
      <c r="A95" s="116" t="s">
        <v>26</v>
      </c>
      <c r="B95" s="121" t="s">
        <v>83</v>
      </c>
      <c r="C95" s="113">
        <v>-0.35349683081430783</v>
      </c>
      <c r="D95" s="113">
        <v>-23.414825582003004</v>
      </c>
      <c r="E95" s="113">
        <v>40.082207774122907</v>
      </c>
      <c r="F95" s="113">
        <v>-25.320616903189801</v>
      </c>
      <c r="G95" s="113">
        <v>-34.900388619070526</v>
      </c>
      <c r="H95" s="113">
        <v>45.296687223228304</v>
      </c>
      <c r="I95" s="113">
        <v>-14.507925495477181</v>
      </c>
      <c r="J95" s="113">
        <v>15.228448823817729</v>
      </c>
      <c r="K95" s="113">
        <v>-18.32163115035064</v>
      </c>
      <c r="L95" s="113">
        <v>-18.271510601255599</v>
      </c>
      <c r="M95" s="113">
        <v>15.491168141759601</v>
      </c>
      <c r="N95" s="113">
        <v>5.6884648559592961</v>
      </c>
      <c r="O95" s="113">
        <v>-21.939960752436519</v>
      </c>
      <c r="P95" s="113">
        <v>6.2283080568869593</v>
      </c>
      <c r="Q95" s="113">
        <v>9.1381765745401538</v>
      </c>
      <c r="R95" s="113">
        <v>-23.643321570631372</v>
      </c>
      <c r="S95" s="113">
        <v>-25.73453799218845</v>
      </c>
      <c r="T95" s="113">
        <v>52.125212236755289</v>
      </c>
    </row>
    <row r="96" spans="1:20" s="2" customFormat="1" ht="12.95" customHeight="1" x14ac:dyDescent="0.2">
      <c r="A96" s="116" t="s">
        <v>41</v>
      </c>
      <c r="B96" s="121" t="s">
        <v>83</v>
      </c>
      <c r="C96" s="121" t="s">
        <v>83</v>
      </c>
      <c r="D96" s="121" t="s">
        <v>83</v>
      </c>
      <c r="E96" s="121" t="s">
        <v>83</v>
      </c>
      <c r="F96" s="121" t="s">
        <v>83</v>
      </c>
      <c r="G96" s="121" t="s">
        <v>83</v>
      </c>
      <c r="H96" s="121" t="s">
        <v>83</v>
      </c>
      <c r="I96" s="121" t="s">
        <v>83</v>
      </c>
      <c r="J96" s="121" t="s">
        <v>83</v>
      </c>
      <c r="K96" s="121" t="s">
        <v>83</v>
      </c>
      <c r="L96" s="121" t="s">
        <v>83</v>
      </c>
      <c r="M96" s="121" t="s">
        <v>83</v>
      </c>
      <c r="N96" s="121" t="s">
        <v>83</v>
      </c>
      <c r="O96" s="121" t="s">
        <v>83</v>
      </c>
      <c r="P96" s="121" t="s">
        <v>83</v>
      </c>
      <c r="Q96" s="121" t="s">
        <v>83</v>
      </c>
      <c r="R96" s="121" t="s">
        <v>83</v>
      </c>
      <c r="S96" s="121" t="s">
        <v>83</v>
      </c>
      <c r="T96" s="121" t="s">
        <v>83</v>
      </c>
    </row>
    <row r="97" spans="1:20" s="2" customFormat="1" ht="12.95" customHeight="1" x14ac:dyDescent="0.2">
      <c r="A97" s="116" t="s">
        <v>27</v>
      </c>
      <c r="B97" s="121" t="s">
        <v>83</v>
      </c>
      <c r="C97" s="121" t="s">
        <v>83</v>
      </c>
      <c r="D97" s="121" t="s">
        <v>83</v>
      </c>
      <c r="E97" s="121" t="s">
        <v>83</v>
      </c>
      <c r="F97" s="121" t="s">
        <v>83</v>
      </c>
      <c r="G97" s="121" t="s">
        <v>83</v>
      </c>
      <c r="H97" s="121" t="s">
        <v>83</v>
      </c>
      <c r="I97" s="121" t="s">
        <v>83</v>
      </c>
      <c r="J97" s="121" t="s">
        <v>83</v>
      </c>
      <c r="K97" s="121" t="s">
        <v>83</v>
      </c>
      <c r="L97" s="121" t="s">
        <v>83</v>
      </c>
      <c r="M97" s="121" t="s">
        <v>83</v>
      </c>
      <c r="N97" s="121" t="s">
        <v>83</v>
      </c>
      <c r="O97" s="121" t="s">
        <v>83</v>
      </c>
      <c r="P97" s="121" t="s">
        <v>83</v>
      </c>
      <c r="Q97" s="121" t="s">
        <v>83</v>
      </c>
      <c r="R97" s="121" t="s">
        <v>83</v>
      </c>
      <c r="S97" s="121" t="s">
        <v>83</v>
      </c>
      <c r="T97" s="121" t="s">
        <v>83</v>
      </c>
    </row>
    <row r="98" spans="1:20" s="2" customFormat="1" ht="12.95" customHeight="1" x14ac:dyDescent="0.2">
      <c r="A98" s="117" t="s">
        <v>28</v>
      </c>
      <c r="B98" s="121" t="s">
        <v>83</v>
      </c>
      <c r="C98" s="121" t="s">
        <v>83</v>
      </c>
      <c r="D98" s="121" t="s">
        <v>83</v>
      </c>
      <c r="E98" s="121" t="s">
        <v>83</v>
      </c>
      <c r="F98" s="121" t="s">
        <v>83</v>
      </c>
      <c r="G98" s="121" t="s">
        <v>83</v>
      </c>
      <c r="H98" s="121" t="s">
        <v>83</v>
      </c>
      <c r="I98" s="121" t="s">
        <v>83</v>
      </c>
      <c r="J98" s="121" t="s">
        <v>83</v>
      </c>
      <c r="K98" s="121" t="s">
        <v>83</v>
      </c>
      <c r="L98" s="121" t="s">
        <v>83</v>
      </c>
      <c r="M98" s="121" t="s">
        <v>83</v>
      </c>
      <c r="N98" s="121" t="s">
        <v>83</v>
      </c>
      <c r="O98" s="121" t="s">
        <v>83</v>
      </c>
      <c r="P98" s="121" t="s">
        <v>83</v>
      </c>
      <c r="Q98" s="121" t="s">
        <v>83</v>
      </c>
      <c r="R98" s="121" t="s">
        <v>83</v>
      </c>
      <c r="S98" s="121" t="s">
        <v>83</v>
      </c>
      <c r="T98" s="121" t="s">
        <v>83</v>
      </c>
    </row>
    <row r="99" spans="1:20" s="2" customFormat="1" ht="12.95" customHeight="1" x14ac:dyDescent="0.2">
      <c r="A99" s="25" t="s">
        <v>10</v>
      </c>
      <c r="B99" s="124"/>
      <c r="C99" s="124"/>
      <c r="D99" s="124"/>
      <c r="E99" s="124"/>
      <c r="F99" s="124"/>
      <c r="G99" s="124"/>
      <c r="H99" s="124"/>
      <c r="I99" s="124"/>
      <c r="J99" s="124"/>
      <c r="K99" s="124"/>
      <c r="L99" s="124"/>
      <c r="M99" s="124"/>
      <c r="N99" s="124"/>
      <c r="O99" s="124"/>
      <c r="P99" s="124"/>
      <c r="Q99" s="124"/>
      <c r="R99" s="124"/>
      <c r="S99" s="124"/>
      <c r="T99" s="124"/>
    </row>
    <row r="100" spans="1:20" s="2" customFormat="1" ht="12.95" customHeight="1" x14ac:dyDescent="0.2">
      <c r="A100" s="106" t="s">
        <v>42</v>
      </c>
      <c r="B100" s="126">
        <v>583264.48899999994</v>
      </c>
      <c r="C100" s="126">
        <v>647401.28200000001</v>
      </c>
      <c r="D100" s="126">
        <v>764454.61800000002</v>
      </c>
      <c r="E100" s="126">
        <v>694238.93099999998</v>
      </c>
      <c r="F100" s="126">
        <v>762400.41700000002</v>
      </c>
      <c r="G100" s="126">
        <v>620667.09100000001</v>
      </c>
      <c r="H100" s="126">
        <v>786362.06299999997</v>
      </c>
      <c r="I100" s="126">
        <v>805751.71799999999</v>
      </c>
      <c r="J100" s="126">
        <v>791973.80200000003</v>
      </c>
      <c r="K100" s="126">
        <v>851292.15399999998</v>
      </c>
      <c r="L100" s="126">
        <v>895325.98099999991</v>
      </c>
      <c r="M100" s="126">
        <v>855389.66299999994</v>
      </c>
      <c r="N100" s="126">
        <v>899005.16399999999</v>
      </c>
      <c r="O100" s="126">
        <v>900997.424</v>
      </c>
      <c r="P100" s="126">
        <v>939443.29799999995</v>
      </c>
      <c r="Q100" s="126">
        <v>1031312.5300000003</v>
      </c>
      <c r="R100" s="126">
        <v>828649.45700000005</v>
      </c>
      <c r="S100" s="126">
        <v>941270.48599999992</v>
      </c>
      <c r="T100" s="126">
        <v>1187585.6529999999</v>
      </c>
    </row>
    <row r="101" spans="1:20" s="2" customFormat="1" ht="12.95" customHeight="1" x14ac:dyDescent="0.2">
      <c r="A101" s="116" t="s">
        <v>29</v>
      </c>
      <c r="B101" s="121" t="s">
        <v>83</v>
      </c>
      <c r="C101" s="113">
        <v>10.996176556190122</v>
      </c>
      <c r="D101" s="113">
        <v>18.080491845550583</v>
      </c>
      <c r="E101" s="113">
        <v>-9.1850693745171554</v>
      </c>
      <c r="F101" s="113">
        <v>9.8181595638577193</v>
      </c>
      <c r="G101" s="113">
        <v>-18.590405099424288</v>
      </c>
      <c r="H101" s="113">
        <v>26.696271544385766</v>
      </c>
      <c r="I101" s="113">
        <v>2.4657414074666519</v>
      </c>
      <c r="J101" s="113">
        <v>-1.7099455939354158</v>
      </c>
      <c r="K101" s="113">
        <v>7.4899386634003662</v>
      </c>
      <c r="L101" s="113">
        <v>5.1725869659548067</v>
      </c>
      <c r="M101" s="113">
        <v>-4.460533799699931</v>
      </c>
      <c r="N101" s="113">
        <v>5.0989043808447434</v>
      </c>
      <c r="O101" s="113">
        <v>0.22160718089045872</v>
      </c>
      <c r="P101" s="113">
        <v>4.2670348411562173</v>
      </c>
      <c r="Q101" s="113">
        <v>9.7791140982731548</v>
      </c>
      <c r="R101" s="113">
        <v>-19.650985235290435</v>
      </c>
      <c r="S101" s="113">
        <v>13.590913268407519</v>
      </c>
      <c r="T101" s="113">
        <v>26.168372499039563</v>
      </c>
    </row>
    <row r="102" spans="1:20" s="2" customFormat="1" ht="12.95" customHeight="1" x14ac:dyDescent="0.2">
      <c r="A102" s="116" t="s">
        <v>43</v>
      </c>
      <c r="B102" s="121" t="s">
        <v>83</v>
      </c>
      <c r="C102" s="121" t="s">
        <v>83</v>
      </c>
      <c r="D102" s="121" t="s">
        <v>83</v>
      </c>
      <c r="E102" s="121" t="s">
        <v>83</v>
      </c>
      <c r="F102" s="121" t="s">
        <v>83</v>
      </c>
      <c r="G102" s="121" t="s">
        <v>83</v>
      </c>
      <c r="H102" s="121" t="s">
        <v>83</v>
      </c>
      <c r="I102" s="121" t="s">
        <v>83</v>
      </c>
      <c r="J102" s="121" t="s">
        <v>83</v>
      </c>
      <c r="K102" s="121" t="s">
        <v>83</v>
      </c>
      <c r="L102" s="121" t="s">
        <v>83</v>
      </c>
      <c r="M102" s="121" t="s">
        <v>83</v>
      </c>
      <c r="N102" s="121" t="s">
        <v>83</v>
      </c>
      <c r="O102" s="121" t="s">
        <v>83</v>
      </c>
      <c r="P102" s="121" t="s">
        <v>83</v>
      </c>
      <c r="Q102" s="121" t="s">
        <v>83</v>
      </c>
      <c r="R102" s="121" t="s">
        <v>83</v>
      </c>
      <c r="S102" s="121" t="s">
        <v>83</v>
      </c>
      <c r="T102" s="121" t="s">
        <v>83</v>
      </c>
    </row>
    <row r="103" spans="1:20" s="2" customFormat="1" ht="12.95" customHeight="1" x14ac:dyDescent="0.2">
      <c r="A103" s="116" t="s">
        <v>30</v>
      </c>
      <c r="B103" s="121" t="s">
        <v>83</v>
      </c>
      <c r="C103" s="121" t="s">
        <v>83</v>
      </c>
      <c r="D103" s="121" t="s">
        <v>83</v>
      </c>
      <c r="E103" s="121" t="s">
        <v>83</v>
      </c>
      <c r="F103" s="121" t="s">
        <v>83</v>
      </c>
      <c r="G103" s="121" t="s">
        <v>83</v>
      </c>
      <c r="H103" s="121" t="s">
        <v>83</v>
      </c>
      <c r="I103" s="121" t="s">
        <v>83</v>
      </c>
      <c r="J103" s="121" t="s">
        <v>83</v>
      </c>
      <c r="K103" s="121" t="s">
        <v>83</v>
      </c>
      <c r="L103" s="121" t="s">
        <v>83</v>
      </c>
      <c r="M103" s="121" t="s">
        <v>83</v>
      </c>
      <c r="N103" s="121" t="s">
        <v>83</v>
      </c>
      <c r="O103" s="121" t="s">
        <v>83</v>
      </c>
      <c r="P103" s="121" t="s">
        <v>83</v>
      </c>
      <c r="Q103" s="121" t="s">
        <v>83</v>
      </c>
      <c r="R103" s="121" t="s">
        <v>83</v>
      </c>
      <c r="S103" s="121" t="s">
        <v>83</v>
      </c>
      <c r="T103" s="121" t="s">
        <v>83</v>
      </c>
    </row>
    <row r="104" spans="1:20" s="2" customFormat="1" ht="12.95" customHeight="1" x14ac:dyDescent="0.2">
      <c r="A104" s="117" t="s">
        <v>31</v>
      </c>
      <c r="B104" s="127" t="s">
        <v>83</v>
      </c>
      <c r="C104" s="127" t="s">
        <v>83</v>
      </c>
      <c r="D104" s="127" t="s">
        <v>83</v>
      </c>
      <c r="E104" s="127" t="s">
        <v>83</v>
      </c>
      <c r="F104" s="127" t="s">
        <v>83</v>
      </c>
      <c r="G104" s="127" t="s">
        <v>83</v>
      </c>
      <c r="H104" s="127" t="s">
        <v>83</v>
      </c>
      <c r="I104" s="127" t="s">
        <v>83</v>
      </c>
      <c r="J104" s="127" t="s">
        <v>83</v>
      </c>
      <c r="K104" s="127" t="s">
        <v>83</v>
      </c>
      <c r="L104" s="127" t="s">
        <v>83</v>
      </c>
      <c r="M104" s="127" t="s">
        <v>83</v>
      </c>
      <c r="N104" s="127" t="s">
        <v>83</v>
      </c>
      <c r="O104" s="127" t="s">
        <v>83</v>
      </c>
      <c r="P104" s="127" t="s">
        <v>83</v>
      </c>
      <c r="Q104" s="127" t="s">
        <v>83</v>
      </c>
      <c r="R104" s="127" t="s">
        <v>83</v>
      </c>
      <c r="S104" s="127" t="s">
        <v>83</v>
      </c>
      <c r="T104" s="127" t="s">
        <v>83</v>
      </c>
    </row>
    <row r="105" spans="1:20" s="7" customFormat="1" ht="12.95" customHeight="1" x14ac:dyDescent="0.2">
      <c r="A105" s="20" t="s">
        <v>239</v>
      </c>
      <c r="B105" s="20"/>
      <c r="C105" s="20"/>
      <c r="D105" s="20"/>
      <c r="E105" s="21"/>
      <c r="F105" s="21"/>
      <c r="G105" s="21"/>
      <c r="H105" s="21"/>
      <c r="I105" s="21"/>
      <c r="J105" s="14"/>
      <c r="K105" s="14"/>
      <c r="L105" s="14"/>
      <c r="M105" s="14"/>
      <c r="N105" s="14"/>
      <c r="O105" s="14"/>
      <c r="P105" s="14"/>
      <c r="Q105" s="14"/>
      <c r="R105" s="14"/>
      <c r="S105" s="14"/>
      <c r="T105" s="14"/>
    </row>
    <row r="106" spans="1:20" s="7" customFormat="1" ht="12.95" customHeight="1" x14ac:dyDescent="0.2">
      <c r="A106" s="20" t="s">
        <v>168</v>
      </c>
      <c r="B106" s="20"/>
      <c r="C106" s="20"/>
      <c r="D106" s="20"/>
      <c r="E106" s="21"/>
      <c r="F106" s="21"/>
      <c r="G106" s="21"/>
      <c r="H106" s="21"/>
      <c r="I106" s="21"/>
      <c r="J106" s="14"/>
      <c r="K106" s="14"/>
      <c r="L106" s="14"/>
      <c r="M106" s="14"/>
      <c r="N106" s="14"/>
      <c r="O106" s="14"/>
      <c r="P106" s="14"/>
      <c r="Q106" s="14"/>
      <c r="R106" s="14"/>
      <c r="S106" s="14"/>
      <c r="T106" s="14"/>
    </row>
    <row r="107" spans="1:20" s="2" customFormat="1" ht="12.95" customHeight="1" x14ac:dyDescent="0.2">
      <c r="A107" s="22" t="s">
        <v>180</v>
      </c>
      <c r="B107" s="22"/>
      <c r="C107" s="22"/>
      <c r="D107" s="22"/>
      <c r="E107" s="22"/>
      <c r="F107" s="22"/>
      <c r="G107" s="22"/>
      <c r="H107" s="22"/>
      <c r="I107" s="22"/>
      <c r="J107" s="22"/>
      <c r="K107" s="22"/>
      <c r="L107" s="22"/>
      <c r="M107" s="22"/>
      <c r="N107" s="22"/>
      <c r="O107" s="22"/>
      <c r="P107" s="22"/>
      <c r="Q107" s="22"/>
      <c r="R107" s="22"/>
      <c r="S107" s="22"/>
      <c r="T107" s="22"/>
    </row>
    <row r="108" spans="1:20" ht="12" customHeight="1" x14ac:dyDescent="0.2"/>
    <row r="109" spans="1:20" ht="12" customHeight="1" x14ac:dyDescent="0.2"/>
  </sheetData>
  <phoneticPr fontId="8" type="noConversion"/>
  <pageMargins left="0.25" right="0.25" top="0.75" bottom="0.75" header="0.3" footer="0.3"/>
  <pageSetup scale="45"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EFB82-3841-4BB2-B02A-7A064D8E843B}">
  <sheetPr>
    <pageSetUpPr fitToPage="1"/>
  </sheetPr>
  <dimension ref="A1:U65"/>
  <sheetViews>
    <sheetView zoomScaleNormal="100" workbookViewId="0">
      <selection activeCell="A4" sqref="A4"/>
    </sheetView>
  </sheetViews>
  <sheetFormatPr defaultColWidth="8.7109375" defaultRowHeight="11.25" x14ac:dyDescent="0.2"/>
  <cols>
    <col min="1" max="1" width="40.5703125" style="1" customWidth="1"/>
    <col min="2" max="4" width="8.5703125" style="1" customWidth="1"/>
    <col min="5" max="5" width="8.85546875" style="1" customWidth="1"/>
    <col min="6" max="20" width="8.5703125" style="1" customWidth="1"/>
    <col min="21" max="21" width="2.42578125" style="2" customWidth="1"/>
    <col min="22" max="16384" width="8.7109375" style="2"/>
  </cols>
  <sheetData>
    <row r="1" spans="1:21" s="1" customFormat="1" ht="18" x14ac:dyDescent="0.2">
      <c r="A1" s="19" t="s">
        <v>35</v>
      </c>
      <c r="B1" s="8"/>
      <c r="C1" s="8"/>
      <c r="D1" s="8"/>
      <c r="E1" s="8"/>
      <c r="F1" s="9"/>
      <c r="G1" s="9"/>
      <c r="H1" s="9"/>
      <c r="I1" s="9"/>
      <c r="J1" s="9"/>
      <c r="K1" s="9"/>
      <c r="L1" s="9"/>
      <c r="M1" s="9"/>
      <c r="N1" s="9"/>
      <c r="O1" s="9"/>
      <c r="P1" s="9"/>
      <c r="Q1" s="9"/>
      <c r="R1" s="9"/>
      <c r="S1" s="9"/>
      <c r="T1" s="9"/>
    </row>
    <row r="2" spans="1:21" s="1" customFormat="1" ht="18.75" x14ac:dyDescent="0.3">
      <c r="A2" s="10" t="s">
        <v>36</v>
      </c>
      <c r="B2" s="15"/>
      <c r="C2" s="12"/>
      <c r="D2" s="12"/>
      <c r="E2" s="9"/>
      <c r="F2" s="9"/>
      <c r="G2" s="9"/>
      <c r="H2" s="9"/>
      <c r="I2" s="9"/>
      <c r="J2" s="9"/>
      <c r="K2" s="9"/>
      <c r="L2" s="9"/>
      <c r="M2" s="9"/>
      <c r="N2" s="9"/>
      <c r="O2" s="9"/>
      <c r="P2" s="9"/>
      <c r="Q2" s="9"/>
      <c r="R2" s="9"/>
      <c r="S2" s="9"/>
      <c r="T2" s="9"/>
    </row>
    <row r="3" spans="1:21" s="1" customFormat="1" ht="12" customHeight="1" x14ac:dyDescent="0.2">
      <c r="A3" s="16"/>
      <c r="B3" s="15"/>
      <c r="C3" s="16"/>
      <c r="D3" s="16"/>
      <c r="E3" s="9"/>
      <c r="F3" s="9"/>
      <c r="G3" s="9"/>
      <c r="H3" s="9"/>
      <c r="I3" s="9"/>
      <c r="J3" s="9"/>
      <c r="K3" s="9"/>
      <c r="L3" s="9"/>
      <c r="M3" s="9"/>
      <c r="N3" s="9"/>
      <c r="O3" s="9"/>
      <c r="P3" s="9"/>
      <c r="Q3" s="9"/>
      <c r="R3" s="9"/>
      <c r="S3" s="9"/>
      <c r="T3" s="9"/>
    </row>
    <row r="4" spans="1:21" s="1" customFormat="1" ht="12.95" customHeight="1" x14ac:dyDescent="0.2">
      <c r="A4" s="17" t="s">
        <v>80</v>
      </c>
      <c r="B4" s="9"/>
      <c r="C4" s="9"/>
      <c r="D4" s="9"/>
      <c r="E4" s="9"/>
      <c r="F4" s="9"/>
      <c r="G4" s="9"/>
      <c r="H4" s="9"/>
      <c r="I4" s="9"/>
      <c r="J4" s="9"/>
      <c r="K4" s="9"/>
      <c r="L4" s="9"/>
      <c r="M4" s="9"/>
      <c r="N4" s="9"/>
      <c r="O4" s="9"/>
      <c r="P4" s="9"/>
      <c r="Q4" s="9"/>
      <c r="R4" s="9"/>
      <c r="S4" s="9"/>
      <c r="T4" s="9"/>
    </row>
    <row r="5" spans="1:21" s="1" customFormat="1" ht="12.95" customHeight="1" x14ac:dyDescent="0.2">
      <c r="A5" s="18" t="s">
        <v>0</v>
      </c>
      <c r="B5" s="18"/>
      <c r="C5" s="18"/>
      <c r="D5" s="18"/>
      <c r="E5" s="9"/>
      <c r="F5" s="9"/>
      <c r="G5" s="9"/>
      <c r="H5" s="9"/>
      <c r="I5" s="9"/>
      <c r="J5" s="9"/>
      <c r="K5" s="9"/>
      <c r="L5" s="9"/>
      <c r="M5" s="9"/>
      <c r="N5" s="9"/>
      <c r="O5" s="9"/>
      <c r="P5" s="9"/>
      <c r="Q5" s="9"/>
      <c r="R5" s="9"/>
      <c r="S5" s="9"/>
      <c r="T5" s="9"/>
    </row>
    <row r="6" spans="1:21" ht="12.95" customHeight="1" thickBot="1" x14ac:dyDescent="0.25">
      <c r="A6" s="81" t="s">
        <v>13</v>
      </c>
      <c r="B6" s="82">
        <v>2004</v>
      </c>
      <c r="C6" s="82">
        <v>2005</v>
      </c>
      <c r="D6" s="82">
        <v>2006</v>
      </c>
      <c r="E6" s="82">
        <v>2007</v>
      </c>
      <c r="F6" s="82">
        <v>2008</v>
      </c>
      <c r="G6" s="82">
        <v>2009</v>
      </c>
      <c r="H6" s="82">
        <v>2010</v>
      </c>
      <c r="I6" s="82">
        <v>2011</v>
      </c>
      <c r="J6" s="141">
        <v>2012</v>
      </c>
      <c r="K6" s="82">
        <v>2013</v>
      </c>
      <c r="L6" s="82">
        <v>2014</v>
      </c>
      <c r="M6" s="82">
        <v>2015</v>
      </c>
      <c r="N6" s="82">
        <v>2016</v>
      </c>
      <c r="O6" s="82">
        <v>2017</v>
      </c>
      <c r="P6" s="141">
        <v>2018</v>
      </c>
      <c r="Q6" s="141">
        <v>2019</v>
      </c>
      <c r="R6" s="141">
        <v>2020</v>
      </c>
      <c r="S6" s="141">
        <v>2021</v>
      </c>
      <c r="T6" s="141">
        <v>2022</v>
      </c>
    </row>
    <row r="7" spans="1:21" ht="12.95" customHeight="1" thickTop="1" x14ac:dyDescent="0.2">
      <c r="A7" s="47" t="s">
        <v>240</v>
      </c>
      <c r="B7" s="47"/>
      <c r="C7" s="47"/>
      <c r="D7" s="47"/>
      <c r="E7" s="47"/>
      <c r="F7" s="140"/>
      <c r="G7" s="140"/>
      <c r="H7" s="140"/>
      <c r="I7" s="140"/>
      <c r="J7" s="140"/>
      <c r="K7" s="140"/>
      <c r="L7" s="50"/>
      <c r="M7" s="50"/>
      <c r="N7" s="50"/>
      <c r="O7" s="50"/>
      <c r="P7" s="50"/>
      <c r="Q7" s="50"/>
      <c r="R7" s="50"/>
      <c r="S7" s="50"/>
      <c r="T7" s="50"/>
    </row>
    <row r="8" spans="1:21" ht="12.95" customHeight="1" x14ac:dyDescent="0.2">
      <c r="A8" s="106" t="s">
        <v>81</v>
      </c>
      <c r="B8" s="130">
        <v>5</v>
      </c>
      <c r="C8" s="130">
        <v>5</v>
      </c>
      <c r="D8" s="130">
        <v>5</v>
      </c>
      <c r="E8" s="130">
        <v>5</v>
      </c>
      <c r="F8" s="130">
        <v>5</v>
      </c>
      <c r="G8" s="130">
        <v>5</v>
      </c>
      <c r="H8" s="130">
        <v>5</v>
      </c>
      <c r="I8" s="130">
        <v>5</v>
      </c>
      <c r="J8" s="130">
        <v>5</v>
      </c>
      <c r="K8" s="130">
        <v>5</v>
      </c>
      <c r="L8" s="130">
        <v>5</v>
      </c>
      <c r="M8" s="130">
        <v>5</v>
      </c>
      <c r="N8" s="130">
        <v>5</v>
      </c>
      <c r="O8" s="130">
        <v>5</v>
      </c>
      <c r="P8" s="130">
        <v>5</v>
      </c>
      <c r="Q8" s="130">
        <v>5</v>
      </c>
      <c r="R8" s="130">
        <v>5</v>
      </c>
      <c r="S8" s="130">
        <v>5</v>
      </c>
      <c r="T8" s="130">
        <v>5</v>
      </c>
    </row>
    <row r="9" spans="1:21" ht="12.95" customHeight="1" x14ac:dyDescent="0.2">
      <c r="A9" s="131" t="s">
        <v>82</v>
      </c>
      <c r="B9" s="88" t="s">
        <v>83</v>
      </c>
      <c r="C9" s="88" t="s">
        <v>83</v>
      </c>
      <c r="D9" s="88" t="s">
        <v>83</v>
      </c>
      <c r="E9" s="88" t="s">
        <v>83</v>
      </c>
      <c r="F9" s="88" t="s">
        <v>83</v>
      </c>
      <c r="G9" s="88" t="s">
        <v>83</v>
      </c>
      <c r="H9" s="88" t="s">
        <v>83</v>
      </c>
      <c r="I9" s="88" t="s">
        <v>83</v>
      </c>
      <c r="J9" s="88" t="s">
        <v>83</v>
      </c>
      <c r="K9" s="88" t="s">
        <v>83</v>
      </c>
      <c r="L9" s="88" t="s">
        <v>83</v>
      </c>
      <c r="M9" s="88" t="s">
        <v>83</v>
      </c>
      <c r="N9" s="88" t="s">
        <v>83</v>
      </c>
      <c r="O9" s="88" t="s">
        <v>83</v>
      </c>
      <c r="P9" s="88" t="s">
        <v>83</v>
      </c>
      <c r="Q9" s="88" t="s">
        <v>83</v>
      </c>
      <c r="R9" s="88" t="s">
        <v>83</v>
      </c>
      <c r="S9" s="88" t="s">
        <v>83</v>
      </c>
      <c r="T9" s="88" t="s">
        <v>83</v>
      </c>
    </row>
    <row r="10" spans="1:21" ht="12.95" customHeight="1" x14ac:dyDescent="0.2">
      <c r="A10" s="131" t="s">
        <v>84</v>
      </c>
      <c r="B10" s="88">
        <v>1</v>
      </c>
      <c r="C10" s="88">
        <v>1</v>
      </c>
      <c r="D10" s="88">
        <v>1</v>
      </c>
      <c r="E10" s="88">
        <v>1</v>
      </c>
      <c r="F10" s="88">
        <v>1</v>
      </c>
      <c r="G10" s="88">
        <v>1</v>
      </c>
      <c r="H10" s="88">
        <v>1</v>
      </c>
      <c r="I10" s="88">
        <v>1</v>
      </c>
      <c r="J10" s="88">
        <v>1</v>
      </c>
      <c r="K10" s="88">
        <v>1</v>
      </c>
      <c r="L10" s="88">
        <v>1</v>
      </c>
      <c r="M10" s="88">
        <v>1</v>
      </c>
      <c r="N10" s="88">
        <v>1</v>
      </c>
      <c r="O10" s="88">
        <v>1</v>
      </c>
      <c r="P10" s="88">
        <v>1</v>
      </c>
      <c r="Q10" s="88">
        <v>1</v>
      </c>
      <c r="R10" s="88">
        <v>1</v>
      </c>
      <c r="S10" s="88">
        <v>1</v>
      </c>
      <c r="T10" s="88">
        <v>1</v>
      </c>
    </row>
    <row r="11" spans="1:21" ht="12.95" customHeight="1" x14ac:dyDescent="0.2">
      <c r="A11" s="131" t="s">
        <v>85</v>
      </c>
      <c r="B11" s="88">
        <v>2</v>
      </c>
      <c r="C11" s="88">
        <v>2</v>
      </c>
      <c r="D11" s="88">
        <v>2</v>
      </c>
      <c r="E11" s="88">
        <v>2</v>
      </c>
      <c r="F11" s="88">
        <v>2</v>
      </c>
      <c r="G11" s="88">
        <v>2</v>
      </c>
      <c r="H11" s="88">
        <v>2</v>
      </c>
      <c r="I11" s="88">
        <v>2</v>
      </c>
      <c r="J11" s="88">
        <v>2</v>
      </c>
      <c r="K11" s="88">
        <v>2</v>
      </c>
      <c r="L11" s="88">
        <v>2</v>
      </c>
      <c r="M11" s="88">
        <v>2</v>
      </c>
      <c r="N11" s="88">
        <v>2</v>
      </c>
      <c r="O11" s="88">
        <v>2</v>
      </c>
      <c r="P11" s="88">
        <v>2</v>
      </c>
      <c r="Q11" s="88">
        <v>2</v>
      </c>
      <c r="R11" s="88">
        <v>2</v>
      </c>
      <c r="S11" s="88">
        <v>2</v>
      </c>
      <c r="T11" s="88">
        <v>2</v>
      </c>
    </row>
    <row r="12" spans="1:21" ht="12.95" customHeight="1" x14ac:dyDescent="0.2">
      <c r="A12" s="132" t="s">
        <v>86</v>
      </c>
      <c r="B12" s="133">
        <v>2</v>
      </c>
      <c r="C12" s="133">
        <v>2</v>
      </c>
      <c r="D12" s="133">
        <v>2</v>
      </c>
      <c r="E12" s="133">
        <v>2</v>
      </c>
      <c r="F12" s="133">
        <v>2</v>
      </c>
      <c r="G12" s="133">
        <v>2</v>
      </c>
      <c r="H12" s="133">
        <v>2</v>
      </c>
      <c r="I12" s="133">
        <v>2</v>
      </c>
      <c r="J12" s="133">
        <v>2</v>
      </c>
      <c r="K12" s="133">
        <v>2</v>
      </c>
      <c r="L12" s="133">
        <v>2</v>
      </c>
      <c r="M12" s="133">
        <v>2</v>
      </c>
      <c r="N12" s="133">
        <v>2</v>
      </c>
      <c r="O12" s="133">
        <v>2</v>
      </c>
      <c r="P12" s="133">
        <v>2</v>
      </c>
      <c r="Q12" s="133">
        <v>2</v>
      </c>
      <c r="R12" s="133">
        <v>2</v>
      </c>
      <c r="S12" s="133">
        <v>2</v>
      </c>
      <c r="T12" s="133">
        <v>2</v>
      </c>
    </row>
    <row r="13" spans="1:21" ht="12.95" customHeight="1" x14ac:dyDescent="0.2">
      <c r="A13" s="24" t="s">
        <v>241</v>
      </c>
      <c r="B13" s="42"/>
      <c r="C13" s="42"/>
      <c r="D13" s="42"/>
      <c r="E13" s="42"/>
      <c r="F13" s="42"/>
      <c r="G13" s="42"/>
      <c r="H13" s="42"/>
      <c r="I13" s="42"/>
      <c r="J13" s="42"/>
      <c r="K13" s="42"/>
      <c r="L13" s="42"/>
      <c r="M13" s="42"/>
      <c r="N13" s="42"/>
      <c r="O13" s="42"/>
      <c r="P13" s="42"/>
      <c r="Q13" s="42"/>
      <c r="R13" s="42"/>
      <c r="S13" s="42"/>
      <c r="T13" s="42"/>
    </row>
    <row r="14" spans="1:21" ht="12.95" customHeight="1" x14ac:dyDescent="0.2">
      <c r="A14" s="106" t="s">
        <v>173</v>
      </c>
      <c r="B14" s="138">
        <v>370.05200000000002</v>
      </c>
      <c r="C14" s="138">
        <v>460.35300000000001</v>
      </c>
      <c r="D14" s="138">
        <v>581.25300000000004</v>
      </c>
      <c r="E14" s="138">
        <v>639.91300000000001</v>
      </c>
      <c r="F14" s="138">
        <v>714.79499999999996</v>
      </c>
      <c r="G14" s="138">
        <v>734.48599999999999</v>
      </c>
      <c r="H14" s="138">
        <v>764.19600000000003</v>
      </c>
      <c r="I14" s="138">
        <v>815.10400000000004</v>
      </c>
      <c r="J14" s="138">
        <v>812.56299999999999</v>
      </c>
      <c r="K14" s="138">
        <v>798.40300000000002</v>
      </c>
      <c r="L14" s="138">
        <v>884.27300000000002</v>
      </c>
      <c r="M14" s="138">
        <v>934.46900000000005</v>
      </c>
      <c r="N14" s="138">
        <v>1066.6320000000001</v>
      </c>
      <c r="O14" s="138">
        <v>1122.838</v>
      </c>
      <c r="P14" s="138">
        <v>1127.1969999999999</v>
      </c>
      <c r="Q14" s="138">
        <v>1168.454</v>
      </c>
      <c r="R14" s="138">
        <v>1174.902</v>
      </c>
      <c r="S14" s="138">
        <v>1189.98</v>
      </c>
      <c r="T14" s="130">
        <v>1175.1949999999999</v>
      </c>
      <c r="U14" s="41"/>
    </row>
    <row r="15" spans="1:21" ht="12.95" customHeight="1" x14ac:dyDescent="0.2">
      <c r="A15" s="116" t="s">
        <v>172</v>
      </c>
      <c r="B15" s="88">
        <v>367.34</v>
      </c>
      <c r="C15" s="88">
        <v>457.452</v>
      </c>
      <c r="D15" s="88">
        <v>579.12900000000002</v>
      </c>
      <c r="E15" s="86">
        <v>610.9</v>
      </c>
      <c r="F15" s="86">
        <v>676.37900000000002</v>
      </c>
      <c r="G15" s="86">
        <v>683.63</v>
      </c>
      <c r="H15" s="86">
        <v>714.26099999999997</v>
      </c>
      <c r="I15" s="86">
        <v>757.08399999999995</v>
      </c>
      <c r="J15" s="86">
        <v>744.13300000000004</v>
      </c>
      <c r="K15" s="86">
        <v>749.11099999999999</v>
      </c>
      <c r="L15" s="86">
        <v>749.62199999999996</v>
      </c>
      <c r="M15" s="88">
        <v>801.15899999999999</v>
      </c>
      <c r="N15" s="88">
        <v>922.31600000000003</v>
      </c>
      <c r="O15" s="88">
        <v>1010.4939999999999</v>
      </c>
      <c r="P15" s="88">
        <v>1081.0609999999999</v>
      </c>
      <c r="Q15" s="88">
        <v>1119.8799999999999</v>
      </c>
      <c r="R15" s="88">
        <v>1128.441</v>
      </c>
      <c r="S15" s="88">
        <v>1169.5129999999999</v>
      </c>
      <c r="T15" s="88">
        <v>1154.402</v>
      </c>
    </row>
    <row r="16" spans="1:21" ht="12.95" customHeight="1" x14ac:dyDescent="0.2">
      <c r="A16" s="116" t="s">
        <v>171</v>
      </c>
      <c r="B16" s="88">
        <v>2.7120000000000459</v>
      </c>
      <c r="C16" s="88">
        <v>2.9010000000000105</v>
      </c>
      <c r="D16" s="88">
        <v>2.1240000000000236</v>
      </c>
      <c r="E16" s="88">
        <v>29.013000000000034</v>
      </c>
      <c r="F16" s="88">
        <v>38.41599999999994</v>
      </c>
      <c r="G16" s="88">
        <v>50.855999999999995</v>
      </c>
      <c r="H16" s="88">
        <v>49.935000000000059</v>
      </c>
      <c r="I16" s="88">
        <v>58.020000000000095</v>
      </c>
      <c r="J16" s="88">
        <v>68.42999999999995</v>
      </c>
      <c r="K16" s="88">
        <v>49.29200000000003</v>
      </c>
      <c r="L16" s="88">
        <v>134.65100000000007</v>
      </c>
      <c r="M16" s="88">
        <v>133.31000000000006</v>
      </c>
      <c r="N16" s="88">
        <v>144.316</v>
      </c>
      <c r="O16" s="88">
        <v>112.34399999999999</v>
      </c>
      <c r="P16" s="88">
        <v>46.136000000000003</v>
      </c>
      <c r="Q16" s="88">
        <v>48.573999999999998</v>
      </c>
      <c r="R16" s="88">
        <v>46.460999999999999</v>
      </c>
      <c r="S16" s="88">
        <v>20.466999999999999</v>
      </c>
      <c r="T16" s="88">
        <v>20.792999999999999</v>
      </c>
    </row>
    <row r="17" spans="1:20" ht="12.95" customHeight="1" x14ac:dyDescent="0.2">
      <c r="A17" s="116" t="s">
        <v>87</v>
      </c>
      <c r="B17" s="121" t="s">
        <v>88</v>
      </c>
      <c r="C17" s="121">
        <v>24.402246170808422</v>
      </c>
      <c r="D17" s="121">
        <v>26.262455115965366</v>
      </c>
      <c r="E17" s="121">
        <v>10.091990923057596</v>
      </c>
      <c r="F17" s="121">
        <v>11.701903227469975</v>
      </c>
      <c r="G17" s="121">
        <v>2.7547758448226456</v>
      </c>
      <c r="H17" s="121">
        <v>4.0450056229798843</v>
      </c>
      <c r="I17" s="121">
        <v>6.6616417777638217</v>
      </c>
      <c r="J17" s="121">
        <v>-0.31173936086684073</v>
      </c>
      <c r="K17" s="121">
        <v>-1.7426341096013438</v>
      </c>
      <c r="L17" s="121">
        <v>10.755220108140877</v>
      </c>
      <c r="M17" s="121">
        <v>5.6765274977297757</v>
      </c>
      <c r="N17" s="121">
        <v>14.143112291579495</v>
      </c>
      <c r="O17" s="121">
        <v>5.2694837582221332</v>
      </c>
      <c r="P17" s="121">
        <v>0.3882127252551057</v>
      </c>
      <c r="Q17" s="121">
        <v>3.6601410401198784</v>
      </c>
      <c r="R17" s="121">
        <v>0.55184029495385301</v>
      </c>
      <c r="S17" s="121">
        <v>1.2833410786601753</v>
      </c>
      <c r="T17" s="121">
        <v>-1.242457856434569</v>
      </c>
    </row>
    <row r="18" spans="1:20" s="30" customFormat="1" ht="12.95" customHeight="1" x14ac:dyDescent="0.2">
      <c r="A18" s="116" t="s">
        <v>89</v>
      </c>
      <c r="B18" s="121">
        <v>34.584156203765964</v>
      </c>
      <c r="C18" s="121">
        <v>39.112731077439669</v>
      </c>
      <c r="D18" s="121">
        <v>46.417509515779919</v>
      </c>
      <c r="E18" s="121">
        <v>36.942558352223791</v>
      </c>
      <c r="F18" s="121">
        <v>40.053072148717668</v>
      </c>
      <c r="G18" s="121">
        <v>42.982105355105645</v>
      </c>
      <c r="H18" s="121">
        <v>44.017548244424624</v>
      </c>
      <c r="I18" s="121">
        <v>45.159130543108532</v>
      </c>
      <c r="J18" s="121">
        <v>45.757896732652817</v>
      </c>
      <c r="K18" s="121">
        <v>43.27783919500235</v>
      </c>
      <c r="L18" s="121">
        <v>46.358199849350051</v>
      </c>
      <c r="M18" s="121">
        <v>44.200347973224012</v>
      </c>
      <c r="N18" s="121">
        <v>47.788426252364488</v>
      </c>
      <c r="O18" s="121">
        <v>49.855623286898506</v>
      </c>
      <c r="P18" s="121">
        <v>48.728963666231714</v>
      </c>
      <c r="Q18" s="121">
        <v>48.339234043685764</v>
      </c>
      <c r="R18" s="121">
        <v>53.172536025533958</v>
      </c>
      <c r="S18" s="121">
        <v>54.307493043015185</v>
      </c>
      <c r="T18" s="121" t="s">
        <v>83</v>
      </c>
    </row>
    <row r="19" spans="1:20" ht="12.95" customHeight="1" x14ac:dyDescent="0.2">
      <c r="A19" s="116" t="s">
        <v>90</v>
      </c>
      <c r="B19" s="121">
        <v>11.4</v>
      </c>
      <c r="C19" s="121">
        <v>11.5</v>
      </c>
      <c r="D19" s="121">
        <v>12.2</v>
      </c>
      <c r="E19" s="90">
        <v>12.8</v>
      </c>
      <c r="F19" s="90">
        <v>12.5</v>
      </c>
      <c r="G19" s="90">
        <v>11.5</v>
      </c>
      <c r="H19" s="90">
        <v>10.199999999999999</v>
      </c>
      <c r="I19" s="90">
        <v>9.8000000000000007</v>
      </c>
      <c r="J19" s="90">
        <v>10.100000000000001</v>
      </c>
      <c r="K19" s="90">
        <v>10.199999999999999</v>
      </c>
      <c r="L19" s="90">
        <v>9</v>
      </c>
      <c r="M19" s="90">
        <v>9.3000000000000007</v>
      </c>
      <c r="N19" s="90">
        <v>8.9</v>
      </c>
      <c r="O19" s="90">
        <v>8.9</v>
      </c>
      <c r="P19" s="90">
        <v>9.1</v>
      </c>
      <c r="Q19" s="90">
        <v>8.7999999999999989</v>
      </c>
      <c r="R19" s="90">
        <v>8.6</v>
      </c>
      <c r="S19" s="90">
        <v>8.5</v>
      </c>
      <c r="T19" s="90">
        <v>8.3000000000000007</v>
      </c>
    </row>
    <row r="20" spans="1:20" ht="12.95" customHeight="1" x14ac:dyDescent="0.2">
      <c r="A20" s="116" t="s">
        <v>170</v>
      </c>
      <c r="B20" s="88">
        <v>19.350000000000001</v>
      </c>
      <c r="C20" s="88">
        <v>20.207999999999998</v>
      </c>
      <c r="D20" s="88">
        <v>23.074000000000002</v>
      </c>
      <c r="E20" s="86">
        <v>45.719000000000001</v>
      </c>
      <c r="F20" s="88">
        <v>42.94</v>
      </c>
      <c r="G20" s="88">
        <v>59.74</v>
      </c>
      <c r="H20" s="88">
        <v>35.85</v>
      </c>
      <c r="I20" s="88">
        <v>40.86</v>
      </c>
      <c r="J20" s="88">
        <v>42.554000000000002</v>
      </c>
      <c r="K20" s="88">
        <v>45.963999999999999</v>
      </c>
      <c r="L20" s="88">
        <v>61.363</v>
      </c>
      <c r="M20" s="88">
        <v>49.767000000000003</v>
      </c>
      <c r="N20" s="88">
        <v>39.722000000000001</v>
      </c>
      <c r="O20" s="88">
        <v>59.316000000000003</v>
      </c>
      <c r="P20" s="88">
        <v>40.627000000000002</v>
      </c>
      <c r="Q20" s="88">
        <v>46.183</v>
      </c>
      <c r="R20" s="88">
        <v>45.165999999999997</v>
      </c>
      <c r="S20" s="88">
        <v>42.250999999999998</v>
      </c>
      <c r="T20" s="88">
        <v>58.558999999999997</v>
      </c>
    </row>
    <row r="21" spans="1:20" ht="12.95" customHeight="1" x14ac:dyDescent="0.2">
      <c r="A21" s="116" t="s">
        <v>91</v>
      </c>
      <c r="B21" s="121">
        <v>5.2289948439678744</v>
      </c>
      <c r="C21" s="121">
        <v>4.389674879929097</v>
      </c>
      <c r="D21" s="121">
        <v>3.9696999413336362</v>
      </c>
      <c r="E21" s="121">
        <v>7.1445649642998346</v>
      </c>
      <c r="F21" s="121">
        <v>6.0073167831336258</v>
      </c>
      <c r="G21" s="121">
        <v>8.1335791288057244</v>
      </c>
      <c r="H21" s="121">
        <v>4.6912048741422359</v>
      </c>
      <c r="I21" s="121">
        <v>5.0128572550251249</v>
      </c>
      <c r="J21" s="121">
        <v>5.2370093149700399</v>
      </c>
      <c r="K21" s="121">
        <v>5.7569923960706557</v>
      </c>
      <c r="L21" s="121">
        <v>6.9393727955054612</v>
      </c>
      <c r="M21" s="121">
        <v>5.3256983377725744</v>
      </c>
      <c r="N21" s="121">
        <v>3.724058531902287</v>
      </c>
      <c r="O21" s="121">
        <v>5.2826854808975119</v>
      </c>
      <c r="P21" s="121">
        <v>3.6042501887425185</v>
      </c>
      <c r="Q21" s="121">
        <v>3.9524876460690792</v>
      </c>
      <c r="R21" s="121">
        <v>3.8442355192177731</v>
      </c>
      <c r="S21" s="121">
        <v>3.550563875023109</v>
      </c>
      <c r="T21" s="121">
        <v>4.9829177285471777</v>
      </c>
    </row>
    <row r="22" spans="1:20" ht="12.95" customHeight="1" x14ac:dyDescent="0.2">
      <c r="A22" s="117" t="s">
        <v>178</v>
      </c>
      <c r="B22" s="133" t="s">
        <v>83</v>
      </c>
      <c r="C22" s="133" t="s">
        <v>83</v>
      </c>
      <c r="D22" s="133" t="s">
        <v>83</v>
      </c>
      <c r="E22" s="133" t="s">
        <v>83</v>
      </c>
      <c r="F22" s="133" t="s">
        <v>83</v>
      </c>
      <c r="G22" s="133" t="s">
        <v>83</v>
      </c>
      <c r="H22" s="133" t="s">
        <v>83</v>
      </c>
      <c r="I22" s="133" t="s">
        <v>83</v>
      </c>
      <c r="J22" s="133" t="s">
        <v>83</v>
      </c>
      <c r="K22" s="133" t="s">
        <v>83</v>
      </c>
      <c r="L22" s="133" t="s">
        <v>83</v>
      </c>
      <c r="M22" s="133" t="s">
        <v>83</v>
      </c>
      <c r="N22" s="133" t="s">
        <v>83</v>
      </c>
      <c r="O22" s="133" t="s">
        <v>83</v>
      </c>
      <c r="P22" s="133" t="s">
        <v>83</v>
      </c>
      <c r="Q22" s="133" t="s">
        <v>83</v>
      </c>
      <c r="R22" s="133" t="s">
        <v>83</v>
      </c>
      <c r="S22" s="133" t="s">
        <v>83</v>
      </c>
      <c r="T22" s="133" t="s">
        <v>83</v>
      </c>
    </row>
    <row r="23" spans="1:20" ht="12.95" customHeight="1" x14ac:dyDescent="0.2">
      <c r="A23" s="24" t="s">
        <v>242</v>
      </c>
      <c r="B23" s="42"/>
      <c r="C23" s="42"/>
      <c r="D23" s="42"/>
      <c r="E23" s="42"/>
      <c r="F23" s="42"/>
      <c r="G23" s="42"/>
      <c r="H23" s="42"/>
      <c r="I23" s="42"/>
      <c r="J23" s="42"/>
      <c r="K23" s="42"/>
      <c r="L23" s="42"/>
      <c r="M23" s="42"/>
      <c r="N23" s="42"/>
      <c r="O23" s="42"/>
      <c r="P23" s="42"/>
      <c r="Q23" s="42"/>
      <c r="R23" s="42"/>
      <c r="S23" s="42"/>
      <c r="T23" s="42"/>
    </row>
    <row r="24" spans="1:20" ht="12.95" customHeight="1" x14ac:dyDescent="0.2">
      <c r="A24" s="106" t="s">
        <v>175</v>
      </c>
      <c r="B24" s="138">
        <v>440.346</v>
      </c>
      <c r="C24" s="138">
        <v>490.899</v>
      </c>
      <c r="D24" s="138">
        <v>558.35699999999997</v>
      </c>
      <c r="E24" s="138">
        <v>626.57399999999996</v>
      </c>
      <c r="F24" s="138">
        <v>695.25300000000004</v>
      </c>
      <c r="G24" s="138">
        <v>762.13699999999994</v>
      </c>
      <c r="H24" s="138">
        <v>793.54</v>
      </c>
      <c r="I24" s="138">
        <v>770.33799999999997</v>
      </c>
      <c r="J24" s="138">
        <v>775.96199999999999</v>
      </c>
      <c r="K24" s="138">
        <v>785.68799999999999</v>
      </c>
      <c r="L24" s="138">
        <v>882.14200000000005</v>
      </c>
      <c r="M24" s="138">
        <v>966.98199999999997</v>
      </c>
      <c r="N24" s="138">
        <v>1034.4000000000001</v>
      </c>
      <c r="O24" s="138">
        <v>1225.2380000000001</v>
      </c>
      <c r="P24" s="138">
        <v>1286.7750000000001</v>
      </c>
      <c r="Q24" s="138">
        <v>1384.317</v>
      </c>
      <c r="R24" s="138">
        <v>1420.2809999999999</v>
      </c>
      <c r="S24" s="138">
        <v>1453.6610000000001</v>
      </c>
      <c r="T24" s="130">
        <v>1612.807</v>
      </c>
    </row>
    <row r="25" spans="1:20" ht="12.95" customHeight="1" x14ac:dyDescent="0.2">
      <c r="A25" s="116" t="s">
        <v>176</v>
      </c>
      <c r="B25" s="88">
        <v>390.13799999999998</v>
      </c>
      <c r="C25" s="88">
        <v>441.43</v>
      </c>
      <c r="D25" s="88">
        <v>514.178</v>
      </c>
      <c r="E25" s="86">
        <v>567.745</v>
      </c>
      <c r="F25" s="86">
        <v>626.82299999999998</v>
      </c>
      <c r="G25" s="86">
        <v>685.46</v>
      </c>
      <c r="H25" s="86">
        <v>737.61599999999999</v>
      </c>
      <c r="I25" s="86">
        <v>689.68499999999995</v>
      </c>
      <c r="J25" s="86">
        <v>671.73299999999995</v>
      </c>
      <c r="K25" s="86">
        <v>697.22900000000004</v>
      </c>
      <c r="L25" s="86">
        <v>737.827</v>
      </c>
      <c r="M25" s="86">
        <v>821.18899999999996</v>
      </c>
      <c r="N25" s="86">
        <v>982.31899999999996</v>
      </c>
      <c r="O25" s="86">
        <v>1134.049</v>
      </c>
      <c r="P25" s="88">
        <v>1236.6410000000001</v>
      </c>
      <c r="Q25" s="88">
        <v>1320.566</v>
      </c>
      <c r="R25" s="88">
        <v>1324.6569999999999</v>
      </c>
      <c r="S25" s="88">
        <v>1351.97</v>
      </c>
      <c r="T25" s="88">
        <v>1421.9870000000001</v>
      </c>
    </row>
    <row r="26" spans="1:20" ht="12.95" customHeight="1" x14ac:dyDescent="0.2">
      <c r="A26" s="116" t="s">
        <v>177</v>
      </c>
      <c r="B26" s="88">
        <v>50.208000000000027</v>
      </c>
      <c r="C26" s="88">
        <v>49.468999999999994</v>
      </c>
      <c r="D26" s="88">
        <v>44.178999999999974</v>
      </c>
      <c r="E26" s="88">
        <v>58.828999999999951</v>
      </c>
      <c r="F26" s="88">
        <v>68.430000000000064</v>
      </c>
      <c r="G26" s="88">
        <v>76.676999999999907</v>
      </c>
      <c r="H26" s="88">
        <v>55.923999999999978</v>
      </c>
      <c r="I26" s="88">
        <v>80.65300000000002</v>
      </c>
      <c r="J26" s="88">
        <v>104.22900000000004</v>
      </c>
      <c r="K26" s="88">
        <v>88.458999999999946</v>
      </c>
      <c r="L26" s="88">
        <v>144.31500000000005</v>
      </c>
      <c r="M26" s="88">
        <v>145.79300000000001</v>
      </c>
      <c r="N26" s="88">
        <v>52.081000000000131</v>
      </c>
      <c r="O26" s="88">
        <v>91.189000000000078</v>
      </c>
      <c r="P26" s="88">
        <v>50.134000000000015</v>
      </c>
      <c r="Q26" s="88">
        <v>63.750999999999976</v>
      </c>
      <c r="R26" s="88">
        <v>95.624000000000024</v>
      </c>
      <c r="S26" s="88">
        <v>101.69100000000003</v>
      </c>
      <c r="T26" s="88">
        <v>190.81999999999994</v>
      </c>
    </row>
    <row r="27" spans="1:20" ht="12.95" customHeight="1" x14ac:dyDescent="0.2">
      <c r="A27" s="117" t="s">
        <v>92</v>
      </c>
      <c r="B27" s="127">
        <v>4.5</v>
      </c>
      <c r="C27" s="127">
        <v>4.2</v>
      </c>
      <c r="D27" s="127">
        <v>5.8000000000000007</v>
      </c>
      <c r="E27" s="92">
        <v>6.6000000000000005</v>
      </c>
      <c r="F27" s="92">
        <v>5.6000000000000005</v>
      </c>
      <c r="G27" s="92">
        <v>3.4000000000000004</v>
      </c>
      <c r="H27" s="92">
        <v>2.2999999999999998</v>
      </c>
      <c r="I27" s="92">
        <v>2.4</v>
      </c>
      <c r="J27" s="92">
        <v>2.7</v>
      </c>
      <c r="K27" s="92">
        <v>3.1</v>
      </c>
      <c r="L27" s="92">
        <v>2.8000000000000003</v>
      </c>
      <c r="M27" s="92">
        <v>2.5</v>
      </c>
      <c r="N27" s="92">
        <v>2.4</v>
      </c>
      <c r="O27" s="92">
        <v>2.5</v>
      </c>
      <c r="P27" s="92">
        <v>2.7</v>
      </c>
      <c r="Q27" s="92">
        <v>2.7</v>
      </c>
      <c r="R27" s="92">
        <v>2.7</v>
      </c>
      <c r="S27" s="92">
        <v>1.7000000000000002</v>
      </c>
      <c r="T27" s="92">
        <v>1.7000000000000002</v>
      </c>
    </row>
    <row r="28" spans="1:20" ht="12.95" customHeight="1" x14ac:dyDescent="0.2">
      <c r="A28" s="40" t="s">
        <v>243</v>
      </c>
      <c r="B28" s="128"/>
      <c r="C28" s="128"/>
      <c r="D28" s="128"/>
      <c r="E28" s="128"/>
      <c r="F28" s="129"/>
      <c r="G28" s="129"/>
      <c r="H28" s="129"/>
      <c r="I28" s="129"/>
      <c r="J28" s="129"/>
      <c r="K28" s="129"/>
      <c r="L28" s="129"/>
      <c r="M28" s="129"/>
      <c r="N28" s="129"/>
      <c r="O28" s="129"/>
      <c r="P28" s="129"/>
      <c r="Q28" s="129"/>
      <c r="R28" s="129"/>
      <c r="S28" s="129"/>
      <c r="T28" s="129"/>
    </row>
    <row r="29" spans="1:20" ht="12.95" customHeight="1" x14ac:dyDescent="0.2">
      <c r="A29" s="106" t="s">
        <v>174</v>
      </c>
      <c r="B29" s="130" t="s">
        <v>83</v>
      </c>
      <c r="C29" s="130" t="s">
        <v>83</v>
      </c>
      <c r="D29" s="130" t="s">
        <v>83</v>
      </c>
      <c r="E29" s="130" t="s">
        <v>83</v>
      </c>
      <c r="F29" s="130" t="s">
        <v>83</v>
      </c>
      <c r="G29" s="130" t="s">
        <v>83</v>
      </c>
      <c r="H29" s="130" t="s">
        <v>83</v>
      </c>
      <c r="I29" s="138">
        <v>174.33099999999999</v>
      </c>
      <c r="J29" s="138">
        <v>142.88999999999999</v>
      </c>
      <c r="K29" s="138">
        <v>289.36399999999998</v>
      </c>
      <c r="L29" s="138">
        <v>239.91499999999999</v>
      </c>
      <c r="M29" s="138">
        <v>330.13799999999998</v>
      </c>
      <c r="N29" s="138">
        <v>300.90100000000001</v>
      </c>
      <c r="O29" s="138">
        <v>306.51600000000002</v>
      </c>
      <c r="P29" s="138">
        <v>384.53</v>
      </c>
      <c r="Q29" s="138">
        <v>371.08800000000002</v>
      </c>
      <c r="R29" s="138">
        <v>481.738</v>
      </c>
      <c r="S29" s="138">
        <v>519.54899999999998</v>
      </c>
      <c r="T29" s="130" t="s">
        <v>83</v>
      </c>
    </row>
    <row r="30" spans="1:20" ht="12.95" customHeight="1" x14ac:dyDescent="0.2">
      <c r="A30" s="116" t="s">
        <v>94</v>
      </c>
      <c r="B30" s="121" t="s">
        <v>83</v>
      </c>
      <c r="C30" s="121" t="s">
        <v>83</v>
      </c>
      <c r="D30" s="121" t="s">
        <v>83</v>
      </c>
      <c r="E30" s="121" t="s">
        <v>83</v>
      </c>
      <c r="F30" s="121" t="s">
        <v>83</v>
      </c>
      <c r="G30" s="121" t="s">
        <v>83</v>
      </c>
      <c r="H30" s="121" t="s">
        <v>83</v>
      </c>
      <c r="I30" s="121">
        <v>21.387577536118087</v>
      </c>
      <c r="J30" s="121">
        <v>17.585098017015294</v>
      </c>
      <c r="K30" s="121">
        <v>36.242849788891071</v>
      </c>
      <c r="L30" s="121">
        <v>27.131327090163332</v>
      </c>
      <c r="M30" s="121">
        <v>35.328940820936808</v>
      </c>
      <c r="N30" s="121">
        <v>28.210385587531594</v>
      </c>
      <c r="O30" s="121">
        <v>27.298327986762118</v>
      </c>
      <c r="P30" s="121">
        <v>34.113823936720912</v>
      </c>
      <c r="Q30" s="121">
        <v>31.75888824035863</v>
      </c>
      <c r="R30" s="121">
        <v>41.00239849791727</v>
      </c>
      <c r="S30" s="121">
        <v>43.66031361871628</v>
      </c>
      <c r="T30" s="121" t="s">
        <v>83</v>
      </c>
    </row>
    <row r="31" spans="1:20" s="30" customFormat="1" ht="12.95" customHeight="1" x14ac:dyDescent="0.2">
      <c r="A31" s="116" t="s">
        <v>95</v>
      </c>
      <c r="B31" s="121" t="s">
        <v>83</v>
      </c>
      <c r="C31" s="121" t="s">
        <v>83</v>
      </c>
      <c r="D31" s="121" t="s">
        <v>83</v>
      </c>
      <c r="E31" s="121" t="s">
        <v>83</v>
      </c>
      <c r="F31" s="121" t="s">
        <v>83</v>
      </c>
      <c r="G31" s="121" t="s">
        <v>83</v>
      </c>
      <c r="H31" s="121" t="s">
        <v>83</v>
      </c>
      <c r="I31" s="121">
        <v>9.6584440595441237</v>
      </c>
      <c r="J31" s="121">
        <v>8.0465709909616372</v>
      </c>
      <c r="K31" s="121">
        <v>15.685122251322525</v>
      </c>
      <c r="L31" s="121">
        <v>12.577594834238766</v>
      </c>
      <c r="M31" s="121">
        <v>15.615514778108452</v>
      </c>
      <c r="N31" s="121">
        <v>13.481299312005197</v>
      </c>
      <c r="O31" s="121">
        <v>13.609751564702108</v>
      </c>
      <c r="P31" s="121">
        <v>16.623312871286991</v>
      </c>
      <c r="Q31" s="121">
        <v>15.352003316179552</v>
      </c>
      <c r="R31" s="121">
        <v>21.802015112638053</v>
      </c>
      <c r="S31" s="121">
        <v>23.710821781042952</v>
      </c>
      <c r="T31" s="121" t="s">
        <v>83</v>
      </c>
    </row>
    <row r="32" spans="1:20" ht="12.95" customHeight="1" x14ac:dyDescent="0.2">
      <c r="A32" s="116" t="s">
        <v>96</v>
      </c>
      <c r="B32" s="121" t="s">
        <v>83</v>
      </c>
      <c r="C32" s="121" t="s">
        <v>83</v>
      </c>
      <c r="D32" s="121" t="s">
        <v>83</v>
      </c>
      <c r="E32" s="121" t="s">
        <v>83</v>
      </c>
      <c r="F32" s="121" t="s">
        <v>83</v>
      </c>
      <c r="G32" s="121" t="s">
        <v>83</v>
      </c>
      <c r="H32" s="121" t="s">
        <v>83</v>
      </c>
      <c r="I32" s="121" t="s">
        <v>83</v>
      </c>
      <c r="J32" s="121">
        <v>-18.035231829106703</v>
      </c>
      <c r="K32" s="121">
        <v>102.50822310868499</v>
      </c>
      <c r="L32" s="121">
        <v>-17.088856941430166</v>
      </c>
      <c r="M32" s="121">
        <v>37.606235541754373</v>
      </c>
      <c r="N32" s="121">
        <v>-8.8559935542106505</v>
      </c>
      <c r="O32" s="121">
        <v>1.8660622596800902</v>
      </c>
      <c r="P32" s="121">
        <v>25.451852431846934</v>
      </c>
      <c r="Q32" s="121">
        <v>-3.4956960445218677</v>
      </c>
      <c r="R32" s="121">
        <v>29.817725175699561</v>
      </c>
      <c r="S32" s="121">
        <v>7.8488722085448881</v>
      </c>
      <c r="T32" s="121" t="s">
        <v>83</v>
      </c>
    </row>
    <row r="33" spans="1:20" ht="12.95" customHeight="1" x14ac:dyDescent="0.2">
      <c r="A33" s="116" t="s">
        <v>97</v>
      </c>
      <c r="B33" s="121" t="s">
        <v>83</v>
      </c>
      <c r="C33" s="121" t="s">
        <v>83</v>
      </c>
      <c r="D33" s="121" t="s">
        <v>83</v>
      </c>
      <c r="E33" s="121" t="s">
        <v>83</v>
      </c>
      <c r="F33" s="121" t="s">
        <v>83</v>
      </c>
      <c r="G33" s="121" t="s">
        <v>83</v>
      </c>
      <c r="H33" s="121" t="s">
        <v>83</v>
      </c>
      <c r="I33" s="121" t="s">
        <v>83</v>
      </c>
      <c r="J33" s="121" t="s">
        <v>83</v>
      </c>
      <c r="K33" s="121" t="s">
        <v>83</v>
      </c>
      <c r="L33" s="121" t="s">
        <v>83</v>
      </c>
      <c r="M33" s="121" t="s">
        <v>83</v>
      </c>
      <c r="N33" s="121" t="s">
        <v>83</v>
      </c>
      <c r="O33" s="121" t="s">
        <v>83</v>
      </c>
      <c r="P33" s="121" t="s">
        <v>83</v>
      </c>
      <c r="Q33" s="121" t="s">
        <v>83</v>
      </c>
      <c r="R33" s="121" t="s">
        <v>83</v>
      </c>
      <c r="S33" s="121" t="s">
        <v>83</v>
      </c>
      <c r="T33" s="121" t="s">
        <v>83</v>
      </c>
    </row>
    <row r="34" spans="1:20" ht="12.95" customHeight="1" x14ac:dyDescent="0.2">
      <c r="A34" s="116" t="s">
        <v>98</v>
      </c>
      <c r="B34" s="88" t="s">
        <v>83</v>
      </c>
      <c r="C34" s="88" t="s">
        <v>83</v>
      </c>
      <c r="D34" s="88" t="s">
        <v>83</v>
      </c>
      <c r="E34" s="88" t="s">
        <v>83</v>
      </c>
      <c r="F34" s="88" t="s">
        <v>83</v>
      </c>
      <c r="G34" s="88" t="s">
        <v>83</v>
      </c>
      <c r="H34" s="88" t="s">
        <v>83</v>
      </c>
      <c r="I34" s="88" t="s">
        <v>83</v>
      </c>
      <c r="J34" s="88" t="s">
        <v>83</v>
      </c>
      <c r="K34" s="88" t="s">
        <v>83</v>
      </c>
      <c r="L34" s="88" t="s">
        <v>83</v>
      </c>
      <c r="M34" s="88" t="s">
        <v>83</v>
      </c>
      <c r="N34" s="88" t="s">
        <v>83</v>
      </c>
      <c r="O34" s="88" t="s">
        <v>83</v>
      </c>
      <c r="P34" s="88" t="s">
        <v>83</v>
      </c>
      <c r="Q34" s="88" t="s">
        <v>83</v>
      </c>
      <c r="R34" s="88" t="s">
        <v>83</v>
      </c>
      <c r="S34" s="88" t="s">
        <v>83</v>
      </c>
      <c r="T34" s="88" t="s">
        <v>83</v>
      </c>
    </row>
    <row r="35" spans="1:20" ht="12.95" customHeight="1" x14ac:dyDescent="0.2">
      <c r="A35" s="116" t="s">
        <v>99</v>
      </c>
      <c r="B35" s="88" t="s">
        <v>83</v>
      </c>
      <c r="C35" s="88" t="s">
        <v>83</v>
      </c>
      <c r="D35" s="88" t="s">
        <v>83</v>
      </c>
      <c r="E35" s="88" t="s">
        <v>83</v>
      </c>
      <c r="F35" s="88" t="s">
        <v>83</v>
      </c>
      <c r="G35" s="88" t="s">
        <v>83</v>
      </c>
      <c r="H35" s="88" t="s">
        <v>83</v>
      </c>
      <c r="I35" s="88" t="s">
        <v>83</v>
      </c>
      <c r="J35" s="88" t="s">
        <v>83</v>
      </c>
      <c r="K35" s="88" t="s">
        <v>83</v>
      </c>
      <c r="L35" s="88" t="s">
        <v>83</v>
      </c>
      <c r="M35" s="88" t="s">
        <v>83</v>
      </c>
      <c r="N35" s="88" t="s">
        <v>83</v>
      </c>
      <c r="O35" s="88" t="s">
        <v>83</v>
      </c>
      <c r="P35" s="88" t="s">
        <v>83</v>
      </c>
      <c r="Q35" s="88" t="s">
        <v>83</v>
      </c>
      <c r="R35" s="88" t="s">
        <v>83</v>
      </c>
      <c r="S35" s="88" t="s">
        <v>83</v>
      </c>
      <c r="T35" s="88" t="s">
        <v>83</v>
      </c>
    </row>
    <row r="36" spans="1:20" ht="12.95" customHeight="1" x14ac:dyDescent="0.2">
      <c r="A36" s="116" t="s">
        <v>153</v>
      </c>
      <c r="B36" s="88" t="s">
        <v>83</v>
      </c>
      <c r="C36" s="88" t="s">
        <v>83</v>
      </c>
      <c r="D36" s="88" t="s">
        <v>83</v>
      </c>
      <c r="E36" s="88" t="s">
        <v>83</v>
      </c>
      <c r="F36" s="88" t="s">
        <v>83</v>
      </c>
      <c r="G36" s="88" t="s">
        <v>83</v>
      </c>
      <c r="H36" s="88" t="s">
        <v>83</v>
      </c>
      <c r="I36" s="139">
        <v>6244</v>
      </c>
      <c r="J36" s="139">
        <v>1780</v>
      </c>
      <c r="K36" s="139">
        <v>1754</v>
      </c>
      <c r="L36" s="139">
        <v>1565</v>
      </c>
      <c r="M36" s="139">
        <v>1565</v>
      </c>
      <c r="N36" s="139">
        <v>1463</v>
      </c>
      <c r="O36" s="139">
        <v>1030</v>
      </c>
      <c r="P36" s="139">
        <v>1194</v>
      </c>
      <c r="Q36" s="139">
        <v>1249</v>
      </c>
      <c r="R36" s="139">
        <v>1757</v>
      </c>
      <c r="S36" s="139">
        <v>1987</v>
      </c>
      <c r="T36" s="88" t="s">
        <v>83</v>
      </c>
    </row>
    <row r="37" spans="1:20" ht="12.95" customHeight="1" x14ac:dyDescent="0.2">
      <c r="A37" s="116" t="s">
        <v>101</v>
      </c>
      <c r="B37" s="121" t="s">
        <v>83</v>
      </c>
      <c r="C37" s="121" t="s">
        <v>83</v>
      </c>
      <c r="D37" s="121" t="s">
        <v>83</v>
      </c>
      <c r="E37" s="121" t="s">
        <v>83</v>
      </c>
      <c r="F37" s="121" t="s">
        <v>83</v>
      </c>
      <c r="G37" s="121" t="s">
        <v>83</v>
      </c>
      <c r="H37" s="121" t="s">
        <v>83</v>
      </c>
      <c r="I37" s="90">
        <v>29.433393042330536</v>
      </c>
      <c r="J37" s="90">
        <v>11.624110233135244</v>
      </c>
      <c r="K37" s="90">
        <v>12.460041201960644</v>
      </c>
      <c r="L37" s="90">
        <v>12.100827340910849</v>
      </c>
      <c r="M37" s="90">
        <v>11.832753667019507</v>
      </c>
      <c r="N37" s="90">
        <v>9.578995613173575</v>
      </c>
      <c r="O37" s="90">
        <v>6.5041677191209901</v>
      </c>
      <c r="P37" s="90">
        <v>6.6551474276796165</v>
      </c>
      <c r="Q37" s="90">
        <v>6.9181344854325921</v>
      </c>
      <c r="R37" s="90">
        <v>11.82846371347785</v>
      </c>
      <c r="S37" s="90">
        <v>13.917489668697907</v>
      </c>
      <c r="T37" s="121" t="s">
        <v>83</v>
      </c>
    </row>
    <row r="38" spans="1:20" ht="12.95" customHeight="1" x14ac:dyDescent="0.2">
      <c r="A38" s="116" t="s">
        <v>102</v>
      </c>
      <c r="B38" s="88" t="s">
        <v>83</v>
      </c>
      <c r="C38" s="88" t="s">
        <v>83</v>
      </c>
      <c r="D38" s="88" t="s">
        <v>83</v>
      </c>
      <c r="E38" s="88" t="s">
        <v>83</v>
      </c>
      <c r="F38" s="88" t="s">
        <v>83</v>
      </c>
      <c r="G38" s="88" t="s">
        <v>83</v>
      </c>
      <c r="H38" s="88" t="s">
        <v>83</v>
      </c>
      <c r="I38" s="88" t="s">
        <v>83</v>
      </c>
      <c r="J38" s="88" t="s">
        <v>83</v>
      </c>
      <c r="K38" s="88" t="s">
        <v>83</v>
      </c>
      <c r="L38" s="88" t="s">
        <v>83</v>
      </c>
      <c r="M38" s="88" t="s">
        <v>83</v>
      </c>
      <c r="N38" s="88" t="s">
        <v>83</v>
      </c>
      <c r="O38" s="88" t="s">
        <v>83</v>
      </c>
      <c r="P38" s="88" t="s">
        <v>83</v>
      </c>
      <c r="Q38" s="88" t="s">
        <v>83</v>
      </c>
      <c r="R38" s="88" t="s">
        <v>83</v>
      </c>
      <c r="S38" s="88" t="s">
        <v>83</v>
      </c>
      <c r="T38" s="88" t="s">
        <v>83</v>
      </c>
    </row>
    <row r="39" spans="1:20" ht="12.95" customHeight="1" x14ac:dyDescent="0.2">
      <c r="A39" s="116" t="s">
        <v>103</v>
      </c>
      <c r="B39" s="88" t="s">
        <v>83</v>
      </c>
      <c r="C39" s="88" t="s">
        <v>83</v>
      </c>
      <c r="D39" s="88" t="s">
        <v>83</v>
      </c>
      <c r="E39" s="88" t="s">
        <v>83</v>
      </c>
      <c r="F39" s="88" t="s">
        <v>83</v>
      </c>
      <c r="G39" s="88" t="s">
        <v>83</v>
      </c>
      <c r="H39" s="88" t="s">
        <v>83</v>
      </c>
      <c r="I39" s="139">
        <v>22139</v>
      </c>
      <c r="J39" s="139">
        <v>18573</v>
      </c>
      <c r="K39" s="139">
        <v>18174</v>
      </c>
      <c r="L39" s="139">
        <v>6927</v>
      </c>
      <c r="M39" s="139">
        <v>13774</v>
      </c>
      <c r="N39" s="139">
        <v>14237</v>
      </c>
      <c r="O39" s="139">
        <v>16376.999999999998</v>
      </c>
      <c r="P39" s="139">
        <v>16386</v>
      </c>
      <c r="Q39" s="139">
        <v>19106</v>
      </c>
      <c r="R39" s="139">
        <v>13870</v>
      </c>
      <c r="S39" s="139">
        <v>7416</v>
      </c>
      <c r="T39" s="88" t="s">
        <v>83</v>
      </c>
    </row>
    <row r="40" spans="1:20" ht="12.95" customHeight="1" x14ac:dyDescent="0.2">
      <c r="A40" s="116" t="s">
        <v>104</v>
      </c>
      <c r="B40" s="88" t="s">
        <v>83</v>
      </c>
      <c r="C40" s="88" t="s">
        <v>83</v>
      </c>
      <c r="D40" s="88" t="s">
        <v>83</v>
      </c>
      <c r="E40" s="88" t="s">
        <v>83</v>
      </c>
      <c r="F40" s="88" t="s">
        <v>83</v>
      </c>
      <c r="G40" s="88" t="s">
        <v>83</v>
      </c>
      <c r="H40" s="88" t="s">
        <v>83</v>
      </c>
      <c r="I40" s="88" t="s">
        <v>83</v>
      </c>
      <c r="J40" s="88" t="s">
        <v>83</v>
      </c>
      <c r="K40" s="88" t="s">
        <v>83</v>
      </c>
      <c r="L40" s="88" t="s">
        <v>83</v>
      </c>
      <c r="M40" s="88" t="s">
        <v>83</v>
      </c>
      <c r="N40" s="88" t="s">
        <v>83</v>
      </c>
      <c r="O40" s="88" t="s">
        <v>83</v>
      </c>
      <c r="P40" s="88" t="s">
        <v>83</v>
      </c>
      <c r="Q40" s="88" t="s">
        <v>83</v>
      </c>
      <c r="R40" s="88" t="s">
        <v>83</v>
      </c>
      <c r="S40" s="88" t="s">
        <v>83</v>
      </c>
      <c r="T40" s="88" t="s">
        <v>83</v>
      </c>
    </row>
    <row r="41" spans="1:20" ht="12.95" customHeight="1" x14ac:dyDescent="0.2">
      <c r="A41" s="116" t="s">
        <v>105</v>
      </c>
      <c r="B41" s="88" t="s">
        <v>83</v>
      </c>
      <c r="C41" s="88" t="s">
        <v>83</v>
      </c>
      <c r="D41" s="88" t="s">
        <v>83</v>
      </c>
      <c r="E41" s="88" t="s">
        <v>83</v>
      </c>
      <c r="F41" s="88" t="s">
        <v>83</v>
      </c>
      <c r="G41" s="88" t="s">
        <v>83</v>
      </c>
      <c r="H41" s="88" t="s">
        <v>83</v>
      </c>
      <c r="I41" s="88" t="s">
        <v>83</v>
      </c>
      <c r="J41" s="88" t="s">
        <v>83</v>
      </c>
      <c r="K41" s="88" t="s">
        <v>83</v>
      </c>
      <c r="L41" s="88" t="s">
        <v>83</v>
      </c>
      <c r="M41" s="88" t="s">
        <v>83</v>
      </c>
      <c r="N41" s="88" t="s">
        <v>83</v>
      </c>
      <c r="O41" s="88" t="s">
        <v>83</v>
      </c>
      <c r="P41" s="88" t="s">
        <v>83</v>
      </c>
      <c r="Q41" s="88" t="s">
        <v>83</v>
      </c>
      <c r="R41" s="88" t="s">
        <v>83</v>
      </c>
      <c r="S41" s="88" t="s">
        <v>83</v>
      </c>
      <c r="T41" s="88" t="s">
        <v>83</v>
      </c>
    </row>
    <row r="42" spans="1:20" ht="12.95" customHeight="1" x14ac:dyDescent="0.2">
      <c r="A42" s="116" t="s">
        <v>179</v>
      </c>
      <c r="B42" s="88" t="s">
        <v>83</v>
      </c>
      <c r="C42" s="88" t="s">
        <v>83</v>
      </c>
      <c r="D42" s="88" t="s">
        <v>83</v>
      </c>
      <c r="E42" s="88" t="s">
        <v>83</v>
      </c>
      <c r="F42" s="88" t="s">
        <v>83</v>
      </c>
      <c r="G42" s="88" t="s">
        <v>83</v>
      </c>
      <c r="H42" s="88" t="s">
        <v>83</v>
      </c>
      <c r="I42" s="88" t="s">
        <v>83</v>
      </c>
      <c r="J42" s="88" t="s">
        <v>83</v>
      </c>
      <c r="K42" s="88" t="s">
        <v>83</v>
      </c>
      <c r="L42" s="88" t="s">
        <v>83</v>
      </c>
      <c r="M42" s="88" t="s">
        <v>83</v>
      </c>
      <c r="N42" s="88" t="s">
        <v>83</v>
      </c>
      <c r="O42" s="88" t="s">
        <v>83</v>
      </c>
      <c r="P42" s="88" t="s">
        <v>83</v>
      </c>
      <c r="Q42" s="88" t="s">
        <v>83</v>
      </c>
      <c r="R42" s="88" t="s">
        <v>83</v>
      </c>
      <c r="S42" s="88" t="s">
        <v>83</v>
      </c>
      <c r="T42" s="88" t="s">
        <v>83</v>
      </c>
    </row>
    <row r="43" spans="1:20" ht="12.95" customHeight="1" x14ac:dyDescent="0.2">
      <c r="A43" s="116" t="s">
        <v>106</v>
      </c>
      <c r="B43" s="88" t="s">
        <v>83</v>
      </c>
      <c r="C43" s="88" t="s">
        <v>83</v>
      </c>
      <c r="D43" s="88" t="s">
        <v>83</v>
      </c>
      <c r="E43" s="88" t="s">
        <v>83</v>
      </c>
      <c r="F43" s="88" t="s">
        <v>83</v>
      </c>
      <c r="G43" s="88" t="s">
        <v>83</v>
      </c>
      <c r="H43" s="88" t="s">
        <v>83</v>
      </c>
      <c r="I43" s="88" t="s">
        <v>83</v>
      </c>
      <c r="J43" s="88" t="s">
        <v>83</v>
      </c>
      <c r="K43" s="88" t="s">
        <v>83</v>
      </c>
      <c r="L43" s="88" t="s">
        <v>83</v>
      </c>
      <c r="M43" s="88" t="s">
        <v>83</v>
      </c>
      <c r="N43" s="88" t="s">
        <v>83</v>
      </c>
      <c r="O43" s="88" t="s">
        <v>83</v>
      </c>
      <c r="P43" s="88" t="s">
        <v>83</v>
      </c>
      <c r="Q43" s="88" t="s">
        <v>83</v>
      </c>
      <c r="R43" s="88" t="s">
        <v>83</v>
      </c>
      <c r="S43" s="88" t="s">
        <v>83</v>
      </c>
      <c r="T43" s="88" t="s">
        <v>83</v>
      </c>
    </row>
    <row r="44" spans="1:20" ht="12.95" customHeight="1" x14ac:dyDescent="0.2">
      <c r="A44" s="117" t="s">
        <v>107</v>
      </c>
      <c r="B44" s="133" t="s">
        <v>83</v>
      </c>
      <c r="C44" s="133" t="s">
        <v>83</v>
      </c>
      <c r="D44" s="133" t="s">
        <v>83</v>
      </c>
      <c r="E44" s="133" t="s">
        <v>83</v>
      </c>
      <c r="F44" s="133" t="s">
        <v>83</v>
      </c>
      <c r="G44" s="133" t="s">
        <v>83</v>
      </c>
      <c r="H44" s="133" t="s">
        <v>83</v>
      </c>
      <c r="I44" s="133" t="s">
        <v>83</v>
      </c>
      <c r="J44" s="133" t="s">
        <v>83</v>
      </c>
      <c r="K44" s="133" t="s">
        <v>83</v>
      </c>
      <c r="L44" s="133" t="s">
        <v>83</v>
      </c>
      <c r="M44" s="133" t="s">
        <v>83</v>
      </c>
      <c r="N44" s="133" t="s">
        <v>83</v>
      </c>
      <c r="O44" s="133" t="s">
        <v>83</v>
      </c>
      <c r="P44" s="133" t="s">
        <v>83</v>
      </c>
      <c r="Q44" s="133" t="s">
        <v>83</v>
      </c>
      <c r="R44" s="133" t="s">
        <v>83</v>
      </c>
      <c r="S44" s="133" t="s">
        <v>83</v>
      </c>
      <c r="T44" s="133" t="s">
        <v>83</v>
      </c>
    </row>
    <row r="45" spans="1:20" s="43" customFormat="1" ht="12.95" customHeight="1" x14ac:dyDescent="0.2">
      <c r="A45" s="24" t="s">
        <v>108</v>
      </c>
      <c r="B45" s="42"/>
      <c r="C45" s="42"/>
      <c r="D45" s="42"/>
      <c r="E45" s="42"/>
      <c r="F45" s="42"/>
      <c r="G45" s="42"/>
      <c r="H45" s="42"/>
      <c r="I45" s="42"/>
      <c r="J45" s="42"/>
      <c r="K45" s="42"/>
      <c r="L45" s="42"/>
      <c r="M45" s="42"/>
      <c r="N45" s="42"/>
      <c r="O45" s="42"/>
      <c r="P45" s="42"/>
      <c r="Q45" s="42"/>
      <c r="R45" s="42"/>
      <c r="S45" s="42"/>
      <c r="T45" s="42"/>
    </row>
    <row r="46" spans="1:20" s="43" customFormat="1" ht="12.95" customHeight="1" x14ac:dyDescent="0.2">
      <c r="A46" s="93" t="s">
        <v>109</v>
      </c>
      <c r="B46" s="130" t="s">
        <v>83</v>
      </c>
      <c r="C46" s="130" t="s">
        <v>83</v>
      </c>
      <c r="D46" s="130" t="s">
        <v>83</v>
      </c>
      <c r="E46" s="130" t="s">
        <v>83</v>
      </c>
      <c r="F46" s="130" t="s">
        <v>83</v>
      </c>
      <c r="G46" s="130" t="s">
        <v>83</v>
      </c>
      <c r="H46" s="130" t="s">
        <v>83</v>
      </c>
      <c r="I46" s="130" t="s">
        <v>83</v>
      </c>
      <c r="J46" s="130" t="s">
        <v>83</v>
      </c>
      <c r="K46" s="130" t="s">
        <v>83</v>
      </c>
      <c r="L46" s="130" t="s">
        <v>83</v>
      </c>
      <c r="M46" s="130" t="s">
        <v>83</v>
      </c>
      <c r="N46" s="130" t="s">
        <v>83</v>
      </c>
      <c r="O46" s="130" t="s">
        <v>83</v>
      </c>
      <c r="P46" s="130" t="s">
        <v>83</v>
      </c>
      <c r="Q46" s="130" t="s">
        <v>83</v>
      </c>
      <c r="R46" s="130" t="s">
        <v>83</v>
      </c>
      <c r="S46" s="130" t="s">
        <v>83</v>
      </c>
      <c r="T46" s="130" t="s">
        <v>83</v>
      </c>
    </row>
    <row r="47" spans="1:20" s="43" customFormat="1" ht="12.95" customHeight="1" x14ac:dyDescent="0.2">
      <c r="A47" s="95" t="s">
        <v>110</v>
      </c>
      <c r="B47" s="88" t="s">
        <v>83</v>
      </c>
      <c r="C47" s="88" t="s">
        <v>83</v>
      </c>
      <c r="D47" s="88" t="s">
        <v>83</v>
      </c>
      <c r="E47" s="88" t="s">
        <v>83</v>
      </c>
      <c r="F47" s="88" t="s">
        <v>83</v>
      </c>
      <c r="G47" s="88" t="s">
        <v>83</v>
      </c>
      <c r="H47" s="88" t="s">
        <v>83</v>
      </c>
      <c r="I47" s="88" t="s">
        <v>83</v>
      </c>
      <c r="J47" s="88" t="s">
        <v>83</v>
      </c>
      <c r="K47" s="88" t="s">
        <v>83</v>
      </c>
      <c r="L47" s="88" t="s">
        <v>83</v>
      </c>
      <c r="M47" s="88" t="s">
        <v>83</v>
      </c>
      <c r="N47" s="88" t="s">
        <v>83</v>
      </c>
      <c r="O47" s="88" t="s">
        <v>83</v>
      </c>
      <c r="P47" s="88" t="s">
        <v>83</v>
      </c>
      <c r="Q47" s="88" t="s">
        <v>83</v>
      </c>
      <c r="R47" s="88" t="s">
        <v>83</v>
      </c>
      <c r="S47" s="88" t="s">
        <v>83</v>
      </c>
      <c r="T47" s="88" t="s">
        <v>83</v>
      </c>
    </row>
    <row r="48" spans="1:20" s="43" customFormat="1" ht="12.95" customHeight="1" x14ac:dyDescent="0.2">
      <c r="A48" s="95" t="s">
        <v>111</v>
      </c>
      <c r="B48" s="88" t="s">
        <v>83</v>
      </c>
      <c r="C48" s="88" t="s">
        <v>83</v>
      </c>
      <c r="D48" s="88" t="s">
        <v>83</v>
      </c>
      <c r="E48" s="88" t="s">
        <v>83</v>
      </c>
      <c r="F48" s="88" t="s">
        <v>83</v>
      </c>
      <c r="G48" s="88" t="s">
        <v>83</v>
      </c>
      <c r="H48" s="88" t="s">
        <v>83</v>
      </c>
      <c r="I48" s="88" t="s">
        <v>83</v>
      </c>
      <c r="J48" s="88" t="s">
        <v>83</v>
      </c>
      <c r="K48" s="88" t="s">
        <v>83</v>
      </c>
      <c r="L48" s="88" t="s">
        <v>83</v>
      </c>
      <c r="M48" s="88" t="s">
        <v>83</v>
      </c>
      <c r="N48" s="88" t="s">
        <v>83</v>
      </c>
      <c r="O48" s="88" t="s">
        <v>83</v>
      </c>
      <c r="P48" s="88" t="s">
        <v>83</v>
      </c>
      <c r="Q48" s="88" t="s">
        <v>83</v>
      </c>
      <c r="R48" s="88" t="s">
        <v>83</v>
      </c>
      <c r="S48" s="88" t="s">
        <v>83</v>
      </c>
      <c r="T48" s="88" t="s">
        <v>83</v>
      </c>
    </row>
    <row r="49" spans="1:20" s="43" customFormat="1" ht="12.95" customHeight="1" x14ac:dyDescent="0.2">
      <c r="A49" s="95" t="s">
        <v>4</v>
      </c>
      <c r="B49" s="88" t="s">
        <v>83</v>
      </c>
      <c r="C49" s="88" t="s">
        <v>83</v>
      </c>
      <c r="D49" s="88" t="s">
        <v>83</v>
      </c>
      <c r="E49" s="88" t="s">
        <v>83</v>
      </c>
      <c r="F49" s="88" t="s">
        <v>83</v>
      </c>
      <c r="G49" s="88" t="s">
        <v>83</v>
      </c>
      <c r="H49" s="88" t="s">
        <v>83</v>
      </c>
      <c r="I49" s="88" t="s">
        <v>83</v>
      </c>
      <c r="J49" s="88" t="s">
        <v>83</v>
      </c>
      <c r="K49" s="88" t="s">
        <v>83</v>
      </c>
      <c r="L49" s="88" t="s">
        <v>83</v>
      </c>
      <c r="M49" s="88" t="s">
        <v>83</v>
      </c>
      <c r="N49" s="88" t="s">
        <v>83</v>
      </c>
      <c r="O49" s="88" t="s">
        <v>83</v>
      </c>
      <c r="P49" s="88" t="s">
        <v>83</v>
      </c>
      <c r="Q49" s="88" t="s">
        <v>83</v>
      </c>
      <c r="R49" s="88" t="s">
        <v>83</v>
      </c>
      <c r="S49" s="88" t="s">
        <v>83</v>
      </c>
      <c r="T49" s="88" t="s">
        <v>83</v>
      </c>
    </row>
    <row r="50" spans="1:20" s="43" customFormat="1" ht="12.95" customHeight="1" x14ac:dyDescent="0.2">
      <c r="A50" s="95" t="s">
        <v>112</v>
      </c>
      <c r="B50" s="88" t="s">
        <v>83</v>
      </c>
      <c r="C50" s="88" t="s">
        <v>83</v>
      </c>
      <c r="D50" s="88" t="s">
        <v>83</v>
      </c>
      <c r="E50" s="88" t="s">
        <v>83</v>
      </c>
      <c r="F50" s="88" t="s">
        <v>83</v>
      </c>
      <c r="G50" s="88" t="s">
        <v>83</v>
      </c>
      <c r="H50" s="88" t="s">
        <v>83</v>
      </c>
      <c r="I50" s="88" t="s">
        <v>83</v>
      </c>
      <c r="J50" s="88" t="s">
        <v>83</v>
      </c>
      <c r="K50" s="88" t="s">
        <v>83</v>
      </c>
      <c r="L50" s="88" t="s">
        <v>83</v>
      </c>
      <c r="M50" s="88" t="s">
        <v>83</v>
      </c>
      <c r="N50" s="88" t="s">
        <v>83</v>
      </c>
      <c r="O50" s="88" t="s">
        <v>83</v>
      </c>
      <c r="P50" s="88" t="s">
        <v>83</v>
      </c>
      <c r="Q50" s="88" t="s">
        <v>83</v>
      </c>
      <c r="R50" s="88" t="s">
        <v>83</v>
      </c>
      <c r="S50" s="88" t="s">
        <v>83</v>
      </c>
      <c r="T50" s="88" t="s">
        <v>83</v>
      </c>
    </row>
    <row r="51" spans="1:20" ht="12.95" customHeight="1" x14ac:dyDescent="0.2">
      <c r="A51" s="95" t="s">
        <v>113</v>
      </c>
      <c r="B51" s="88" t="s">
        <v>83</v>
      </c>
      <c r="C51" s="88" t="s">
        <v>83</v>
      </c>
      <c r="D51" s="88" t="s">
        <v>83</v>
      </c>
      <c r="E51" s="88" t="s">
        <v>83</v>
      </c>
      <c r="F51" s="88" t="s">
        <v>83</v>
      </c>
      <c r="G51" s="88" t="s">
        <v>83</v>
      </c>
      <c r="H51" s="88" t="s">
        <v>83</v>
      </c>
      <c r="I51" s="88" t="s">
        <v>83</v>
      </c>
      <c r="J51" s="88" t="s">
        <v>83</v>
      </c>
      <c r="K51" s="88" t="s">
        <v>83</v>
      </c>
      <c r="L51" s="88" t="s">
        <v>83</v>
      </c>
      <c r="M51" s="88" t="s">
        <v>83</v>
      </c>
      <c r="N51" s="88" t="s">
        <v>83</v>
      </c>
      <c r="O51" s="88" t="s">
        <v>83</v>
      </c>
      <c r="P51" s="88" t="s">
        <v>83</v>
      </c>
      <c r="Q51" s="88" t="s">
        <v>83</v>
      </c>
      <c r="R51" s="88" t="s">
        <v>83</v>
      </c>
      <c r="S51" s="88" t="s">
        <v>83</v>
      </c>
      <c r="T51" s="88" t="s">
        <v>83</v>
      </c>
    </row>
    <row r="52" spans="1:20" ht="12.95" customHeight="1" x14ac:dyDescent="0.2">
      <c r="A52" s="105" t="s">
        <v>5</v>
      </c>
      <c r="B52" s="133" t="s">
        <v>83</v>
      </c>
      <c r="C52" s="133" t="s">
        <v>83</v>
      </c>
      <c r="D52" s="133" t="s">
        <v>83</v>
      </c>
      <c r="E52" s="133" t="s">
        <v>83</v>
      </c>
      <c r="F52" s="133" t="s">
        <v>83</v>
      </c>
      <c r="G52" s="133" t="s">
        <v>83</v>
      </c>
      <c r="H52" s="133" t="s">
        <v>83</v>
      </c>
      <c r="I52" s="133" t="s">
        <v>83</v>
      </c>
      <c r="J52" s="133" t="s">
        <v>83</v>
      </c>
      <c r="K52" s="133" t="s">
        <v>83</v>
      </c>
      <c r="L52" s="133" t="s">
        <v>83</v>
      </c>
      <c r="M52" s="133" t="s">
        <v>83</v>
      </c>
      <c r="N52" s="133" t="s">
        <v>83</v>
      </c>
      <c r="O52" s="133" t="s">
        <v>83</v>
      </c>
      <c r="P52" s="133" t="s">
        <v>83</v>
      </c>
      <c r="Q52" s="133" t="s">
        <v>83</v>
      </c>
      <c r="R52" s="133" t="s">
        <v>83</v>
      </c>
      <c r="S52" s="133" t="s">
        <v>83</v>
      </c>
      <c r="T52" s="133" t="s">
        <v>83</v>
      </c>
    </row>
    <row r="53" spans="1:20" s="43" customFormat="1" ht="12.95" customHeight="1" x14ac:dyDescent="0.2">
      <c r="A53" s="24" t="s">
        <v>144</v>
      </c>
      <c r="B53" s="42"/>
      <c r="C53" s="42"/>
      <c r="D53" s="42"/>
      <c r="E53" s="42"/>
      <c r="F53" s="42"/>
      <c r="G53" s="42"/>
      <c r="H53" s="42"/>
      <c r="I53" s="42"/>
      <c r="J53" s="42"/>
      <c r="K53" s="42"/>
      <c r="L53" s="42"/>
      <c r="M53" s="42"/>
      <c r="N53" s="42"/>
      <c r="O53" s="42"/>
      <c r="P53" s="42"/>
      <c r="Q53" s="42"/>
      <c r="R53" s="42"/>
      <c r="S53" s="42"/>
      <c r="T53" s="42"/>
    </row>
    <row r="54" spans="1:20" s="44" customFormat="1" ht="12.95" customHeight="1" x14ac:dyDescent="0.2">
      <c r="A54" s="134" t="s">
        <v>37</v>
      </c>
      <c r="B54" s="130" t="s">
        <v>83</v>
      </c>
      <c r="C54" s="130" t="s">
        <v>83</v>
      </c>
      <c r="D54" s="130" t="s">
        <v>83</v>
      </c>
      <c r="E54" s="130" t="s">
        <v>83</v>
      </c>
      <c r="F54" s="130" t="s">
        <v>83</v>
      </c>
      <c r="G54" s="130" t="s">
        <v>83</v>
      </c>
      <c r="H54" s="130" t="s">
        <v>83</v>
      </c>
      <c r="I54" s="130" t="s">
        <v>83</v>
      </c>
      <c r="J54" s="130" t="s">
        <v>83</v>
      </c>
      <c r="K54" s="130" t="s">
        <v>83</v>
      </c>
      <c r="L54" s="130" t="s">
        <v>83</v>
      </c>
      <c r="M54" s="130" t="s">
        <v>83</v>
      </c>
      <c r="N54" s="130" t="s">
        <v>83</v>
      </c>
      <c r="O54" s="130" t="s">
        <v>83</v>
      </c>
      <c r="P54" s="130" t="s">
        <v>83</v>
      </c>
      <c r="Q54" s="130" t="s">
        <v>83</v>
      </c>
      <c r="R54" s="130" t="s">
        <v>83</v>
      </c>
      <c r="S54" s="130" t="s">
        <v>83</v>
      </c>
      <c r="T54" s="130" t="s">
        <v>83</v>
      </c>
    </row>
    <row r="55" spans="1:20" s="44" customFormat="1" ht="12.95" customHeight="1" x14ac:dyDescent="0.2">
      <c r="A55" s="135" t="s">
        <v>114</v>
      </c>
      <c r="B55" s="133" t="s">
        <v>83</v>
      </c>
      <c r="C55" s="133" t="s">
        <v>83</v>
      </c>
      <c r="D55" s="133" t="s">
        <v>83</v>
      </c>
      <c r="E55" s="133" t="s">
        <v>83</v>
      </c>
      <c r="F55" s="133" t="s">
        <v>83</v>
      </c>
      <c r="G55" s="133" t="s">
        <v>83</v>
      </c>
      <c r="H55" s="133" t="s">
        <v>83</v>
      </c>
      <c r="I55" s="133" t="s">
        <v>83</v>
      </c>
      <c r="J55" s="133" t="s">
        <v>83</v>
      </c>
      <c r="K55" s="133" t="s">
        <v>83</v>
      </c>
      <c r="L55" s="133" t="s">
        <v>83</v>
      </c>
      <c r="M55" s="133" t="s">
        <v>83</v>
      </c>
      <c r="N55" s="133" t="s">
        <v>83</v>
      </c>
      <c r="O55" s="133" t="s">
        <v>83</v>
      </c>
      <c r="P55" s="133" t="s">
        <v>83</v>
      </c>
      <c r="Q55" s="133" t="s">
        <v>83</v>
      </c>
      <c r="R55" s="133" t="s">
        <v>83</v>
      </c>
      <c r="S55" s="133" t="s">
        <v>83</v>
      </c>
      <c r="T55" s="133" t="s">
        <v>83</v>
      </c>
    </row>
    <row r="56" spans="1:20" s="43" customFormat="1" ht="12.95" customHeight="1" x14ac:dyDescent="0.2">
      <c r="A56" s="24" t="s">
        <v>115</v>
      </c>
      <c r="B56" s="42"/>
      <c r="C56" s="42"/>
      <c r="D56" s="42"/>
      <c r="E56" s="42"/>
      <c r="F56" s="42"/>
      <c r="G56" s="42"/>
      <c r="H56" s="42"/>
      <c r="I56" s="42"/>
      <c r="J56" s="42"/>
      <c r="K56" s="42"/>
      <c r="L56" s="42"/>
      <c r="M56" s="42"/>
      <c r="N56" s="42"/>
      <c r="O56" s="42"/>
      <c r="P56" s="42"/>
      <c r="Q56" s="42"/>
      <c r="R56" s="42"/>
      <c r="S56" s="42"/>
      <c r="T56" s="42"/>
    </row>
    <row r="57" spans="1:20" ht="12.95" customHeight="1" x14ac:dyDescent="0.2">
      <c r="A57" s="136" t="s">
        <v>116</v>
      </c>
      <c r="B57" s="130" t="s">
        <v>83</v>
      </c>
      <c r="C57" s="130" t="s">
        <v>83</v>
      </c>
      <c r="D57" s="130" t="s">
        <v>83</v>
      </c>
      <c r="E57" s="130" t="s">
        <v>83</v>
      </c>
      <c r="F57" s="130" t="s">
        <v>83</v>
      </c>
      <c r="G57" s="130" t="s">
        <v>83</v>
      </c>
      <c r="H57" s="130" t="s">
        <v>83</v>
      </c>
      <c r="I57" s="130" t="s">
        <v>83</v>
      </c>
      <c r="J57" s="130" t="s">
        <v>83</v>
      </c>
      <c r="K57" s="130" t="s">
        <v>83</v>
      </c>
      <c r="L57" s="130" t="s">
        <v>83</v>
      </c>
      <c r="M57" s="130" t="s">
        <v>83</v>
      </c>
      <c r="N57" s="130" t="s">
        <v>83</v>
      </c>
      <c r="O57" s="130" t="s">
        <v>83</v>
      </c>
      <c r="P57" s="130" t="s">
        <v>83</v>
      </c>
      <c r="Q57" s="130" t="s">
        <v>83</v>
      </c>
      <c r="R57" s="130" t="s">
        <v>83</v>
      </c>
      <c r="S57" s="130" t="s">
        <v>83</v>
      </c>
      <c r="T57" s="130" t="s">
        <v>83</v>
      </c>
    </row>
    <row r="58" spans="1:20" ht="12.95" customHeight="1" x14ac:dyDescent="0.2">
      <c r="A58" s="137" t="s">
        <v>117</v>
      </c>
      <c r="B58" s="133" t="s">
        <v>83</v>
      </c>
      <c r="C58" s="133" t="s">
        <v>83</v>
      </c>
      <c r="D58" s="133" t="s">
        <v>83</v>
      </c>
      <c r="E58" s="133" t="s">
        <v>83</v>
      </c>
      <c r="F58" s="133" t="s">
        <v>83</v>
      </c>
      <c r="G58" s="133" t="s">
        <v>83</v>
      </c>
      <c r="H58" s="133" t="s">
        <v>83</v>
      </c>
      <c r="I58" s="133" t="s">
        <v>83</v>
      </c>
      <c r="J58" s="133" t="s">
        <v>83</v>
      </c>
      <c r="K58" s="133" t="s">
        <v>83</v>
      </c>
      <c r="L58" s="133" t="s">
        <v>83</v>
      </c>
      <c r="M58" s="133" t="s">
        <v>83</v>
      </c>
      <c r="N58" s="133" t="s">
        <v>83</v>
      </c>
      <c r="O58" s="133" t="s">
        <v>83</v>
      </c>
      <c r="P58" s="133" t="s">
        <v>83</v>
      </c>
      <c r="Q58" s="133" t="s">
        <v>83</v>
      </c>
      <c r="R58" s="133" t="s">
        <v>83</v>
      </c>
      <c r="S58" s="133" t="s">
        <v>83</v>
      </c>
      <c r="T58" s="133" t="s">
        <v>83</v>
      </c>
    </row>
    <row r="59" spans="1:20" s="43" customFormat="1" ht="12.95" customHeight="1" x14ac:dyDescent="0.2">
      <c r="A59" s="24" t="s">
        <v>118</v>
      </c>
      <c r="B59" s="42"/>
      <c r="C59" s="42"/>
      <c r="D59" s="42"/>
      <c r="E59" s="42"/>
      <c r="F59" s="42"/>
      <c r="G59" s="42"/>
      <c r="H59" s="42"/>
      <c r="I59" s="42"/>
      <c r="J59" s="42"/>
      <c r="K59" s="42"/>
      <c r="L59" s="42"/>
      <c r="M59" s="42"/>
      <c r="N59" s="42"/>
      <c r="O59" s="42"/>
      <c r="P59" s="42"/>
      <c r="Q59" s="42"/>
      <c r="R59" s="42"/>
      <c r="S59" s="42"/>
      <c r="T59" s="42"/>
    </row>
    <row r="60" spans="1:20" ht="12.95" customHeight="1" x14ac:dyDescent="0.2">
      <c r="A60" s="136" t="s">
        <v>119</v>
      </c>
      <c r="B60" s="130" t="s">
        <v>83</v>
      </c>
      <c r="C60" s="130" t="s">
        <v>83</v>
      </c>
      <c r="D60" s="130" t="s">
        <v>83</v>
      </c>
      <c r="E60" s="130" t="s">
        <v>83</v>
      </c>
      <c r="F60" s="130" t="s">
        <v>83</v>
      </c>
      <c r="G60" s="130" t="s">
        <v>83</v>
      </c>
      <c r="H60" s="130" t="s">
        <v>83</v>
      </c>
      <c r="I60" s="130" t="s">
        <v>83</v>
      </c>
      <c r="J60" s="130" t="s">
        <v>83</v>
      </c>
      <c r="K60" s="130" t="s">
        <v>83</v>
      </c>
      <c r="L60" s="130" t="s">
        <v>83</v>
      </c>
      <c r="M60" s="130" t="s">
        <v>83</v>
      </c>
      <c r="N60" s="130" t="s">
        <v>83</v>
      </c>
      <c r="O60" s="130" t="s">
        <v>83</v>
      </c>
      <c r="P60" s="130" t="s">
        <v>83</v>
      </c>
      <c r="Q60" s="130" t="s">
        <v>83</v>
      </c>
      <c r="R60" s="130" t="s">
        <v>83</v>
      </c>
      <c r="S60" s="130" t="s">
        <v>83</v>
      </c>
      <c r="T60" s="130" t="s">
        <v>83</v>
      </c>
    </row>
    <row r="61" spans="1:20" ht="12.95" customHeight="1" x14ac:dyDescent="0.2">
      <c r="A61" s="108" t="s">
        <v>120</v>
      </c>
      <c r="B61" s="88" t="s">
        <v>83</v>
      </c>
      <c r="C61" s="88" t="s">
        <v>83</v>
      </c>
      <c r="D61" s="88" t="s">
        <v>83</v>
      </c>
      <c r="E61" s="88" t="s">
        <v>83</v>
      </c>
      <c r="F61" s="88" t="s">
        <v>83</v>
      </c>
      <c r="G61" s="88" t="s">
        <v>83</v>
      </c>
      <c r="H61" s="88" t="s">
        <v>83</v>
      </c>
      <c r="I61" s="88" t="s">
        <v>83</v>
      </c>
      <c r="J61" s="88" t="s">
        <v>83</v>
      </c>
      <c r="K61" s="88" t="s">
        <v>83</v>
      </c>
      <c r="L61" s="88" t="s">
        <v>83</v>
      </c>
      <c r="M61" s="88" t="s">
        <v>83</v>
      </c>
      <c r="N61" s="88" t="s">
        <v>83</v>
      </c>
      <c r="O61" s="88" t="s">
        <v>83</v>
      </c>
      <c r="P61" s="88" t="s">
        <v>83</v>
      </c>
      <c r="Q61" s="88" t="s">
        <v>83</v>
      </c>
      <c r="R61" s="88" t="s">
        <v>83</v>
      </c>
      <c r="S61" s="88" t="s">
        <v>83</v>
      </c>
      <c r="T61" s="88" t="s">
        <v>83</v>
      </c>
    </row>
    <row r="62" spans="1:20" ht="12.95" customHeight="1" x14ac:dyDescent="0.2">
      <c r="A62" s="137" t="s">
        <v>121</v>
      </c>
      <c r="B62" s="133" t="s">
        <v>83</v>
      </c>
      <c r="C62" s="133" t="s">
        <v>83</v>
      </c>
      <c r="D62" s="133" t="s">
        <v>83</v>
      </c>
      <c r="E62" s="133" t="s">
        <v>83</v>
      </c>
      <c r="F62" s="133" t="s">
        <v>83</v>
      </c>
      <c r="G62" s="133" t="s">
        <v>83</v>
      </c>
      <c r="H62" s="133" t="s">
        <v>83</v>
      </c>
      <c r="I62" s="133" t="s">
        <v>83</v>
      </c>
      <c r="J62" s="133" t="s">
        <v>83</v>
      </c>
      <c r="K62" s="133" t="s">
        <v>83</v>
      </c>
      <c r="L62" s="133" t="s">
        <v>83</v>
      </c>
      <c r="M62" s="133" t="s">
        <v>83</v>
      </c>
      <c r="N62" s="133" t="s">
        <v>83</v>
      </c>
      <c r="O62" s="133" t="s">
        <v>83</v>
      </c>
      <c r="P62" s="133" t="s">
        <v>83</v>
      </c>
      <c r="Q62" s="133" t="s">
        <v>83</v>
      </c>
      <c r="R62" s="133" t="s">
        <v>83</v>
      </c>
      <c r="S62" s="133" t="s">
        <v>83</v>
      </c>
      <c r="T62" s="133" t="s">
        <v>83</v>
      </c>
    </row>
    <row r="63" spans="1:20" ht="12.95" customHeight="1" x14ac:dyDescent="0.2">
      <c r="A63" s="22" t="s">
        <v>32</v>
      </c>
      <c r="B63" s="22"/>
      <c r="C63" s="22"/>
      <c r="D63" s="22"/>
      <c r="E63" s="45"/>
      <c r="F63" s="45"/>
      <c r="G63" s="45"/>
      <c r="H63" s="45"/>
      <c r="I63" s="45"/>
      <c r="J63" s="45"/>
      <c r="K63" s="45"/>
      <c r="L63" s="45"/>
      <c r="M63" s="45"/>
      <c r="N63" s="45"/>
      <c r="O63" s="45"/>
      <c r="P63" s="45"/>
      <c r="Q63" s="45"/>
      <c r="R63" s="45"/>
      <c r="S63" s="45"/>
      <c r="T63" s="45"/>
    </row>
    <row r="64" spans="1:20" ht="12.95" customHeight="1" x14ac:dyDescent="0.2">
      <c r="A64" s="22" t="s">
        <v>244</v>
      </c>
      <c r="B64" s="22"/>
      <c r="C64" s="22"/>
      <c r="D64" s="22"/>
      <c r="E64" s="45"/>
      <c r="F64" s="45"/>
      <c r="G64" s="45"/>
      <c r="H64" s="45"/>
      <c r="I64" s="45"/>
      <c r="J64" s="45"/>
      <c r="K64" s="45"/>
      <c r="L64" s="45"/>
      <c r="M64" s="45"/>
      <c r="N64" s="45"/>
      <c r="O64" s="45"/>
      <c r="P64" s="45"/>
      <c r="Q64" s="45"/>
      <c r="R64" s="45"/>
      <c r="S64" s="45"/>
      <c r="T64" s="45"/>
    </row>
    <row r="65" spans="1:20" ht="12.95" customHeight="1" x14ac:dyDescent="0.2">
      <c r="A65" s="22" t="s">
        <v>181</v>
      </c>
      <c r="B65" s="22"/>
      <c r="C65" s="22"/>
      <c r="D65" s="22"/>
      <c r="E65" s="22"/>
      <c r="F65" s="46"/>
      <c r="G65" s="46"/>
      <c r="H65" s="46"/>
      <c r="I65" s="46"/>
      <c r="J65" s="46"/>
      <c r="K65" s="46"/>
      <c r="L65" s="46"/>
      <c r="M65" s="46"/>
      <c r="N65" s="46"/>
      <c r="O65" s="46"/>
      <c r="P65" s="46"/>
      <c r="Q65" s="46"/>
      <c r="R65" s="46"/>
      <c r="S65" s="46"/>
      <c r="T65" s="46"/>
    </row>
  </sheetData>
  <pageMargins left="0.25" right="0.25" top="0.75" bottom="0.75" header="0.3" footer="0.3"/>
  <pageSetup scale="49"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43DC9-9CC2-4D50-9221-BE0A539CFAD7}">
  <sheetPr>
    <pageSetUpPr fitToPage="1"/>
  </sheetPr>
  <dimension ref="A1:K45"/>
  <sheetViews>
    <sheetView zoomScaleNormal="100" workbookViewId="0">
      <selection activeCell="A4" sqref="A4"/>
    </sheetView>
  </sheetViews>
  <sheetFormatPr defaultColWidth="8.7109375" defaultRowHeight="11.25" x14ac:dyDescent="0.2"/>
  <cols>
    <col min="1" max="1" width="40.5703125" style="1" customWidth="1"/>
    <col min="2" max="2" width="11.28515625" style="1" customWidth="1"/>
    <col min="3" max="4" width="12" style="1" bestFit="1" customWidth="1"/>
    <col min="5" max="5" width="9.5703125" style="1" customWidth="1"/>
    <col min="6" max="6" width="10.5703125" style="1" customWidth="1"/>
    <col min="7" max="7" width="3.85546875" style="2" customWidth="1"/>
    <col min="8" max="8" width="17.42578125" style="38" customWidth="1"/>
    <col min="9" max="9" width="8.7109375" style="2"/>
    <col min="10" max="10" width="11.140625" style="2" bestFit="1" customWidth="1"/>
    <col min="11" max="16384" width="8.7109375" style="2"/>
  </cols>
  <sheetData>
    <row r="1" spans="1:8" s="1" customFormat="1" ht="18" x14ac:dyDescent="0.2">
      <c r="A1" s="19" t="s">
        <v>35</v>
      </c>
      <c r="B1" s="9"/>
      <c r="C1" s="9"/>
      <c r="D1" s="9"/>
      <c r="E1" s="9"/>
      <c r="F1" s="9"/>
      <c r="H1" s="38"/>
    </row>
    <row r="2" spans="1:8" s="1" customFormat="1" ht="18" x14ac:dyDescent="0.25">
      <c r="A2" s="10" t="s">
        <v>134</v>
      </c>
      <c r="B2" s="15"/>
      <c r="C2" s="9"/>
      <c r="D2" s="9"/>
      <c r="E2" s="9"/>
      <c r="F2" s="9"/>
      <c r="H2" s="38"/>
    </row>
    <row r="3" spans="1:8" s="1" customFormat="1" ht="12" customHeight="1" x14ac:dyDescent="0.2">
      <c r="A3" s="16"/>
      <c r="B3" s="15"/>
      <c r="C3" s="9"/>
      <c r="D3" s="9"/>
      <c r="E3" s="9"/>
      <c r="F3" s="9"/>
      <c r="H3" s="38"/>
    </row>
    <row r="4" spans="1:8" s="1" customFormat="1" ht="12.95" customHeight="1" x14ac:dyDescent="0.2">
      <c r="A4" s="17" t="s">
        <v>188</v>
      </c>
      <c r="B4" s="9"/>
      <c r="C4" s="9"/>
      <c r="D4" s="9"/>
      <c r="E4" s="9"/>
      <c r="F4" s="9"/>
      <c r="H4" s="38"/>
    </row>
    <row r="5" spans="1:8" s="1" customFormat="1" ht="12.95" customHeight="1" x14ac:dyDescent="0.2">
      <c r="A5" s="18" t="s">
        <v>0</v>
      </c>
      <c r="B5" s="142"/>
      <c r="C5" s="9"/>
      <c r="D5" s="9"/>
      <c r="E5" s="9"/>
      <c r="F5" s="9"/>
      <c r="H5" s="38"/>
    </row>
    <row r="6" spans="1:8" ht="12.95" customHeight="1" thickBot="1" x14ac:dyDescent="0.25">
      <c r="A6" s="145" t="s">
        <v>13</v>
      </c>
      <c r="B6" s="146">
        <v>2018</v>
      </c>
      <c r="C6" s="146">
        <v>2019</v>
      </c>
      <c r="D6" s="146">
        <v>2020</v>
      </c>
      <c r="E6" s="146">
        <v>2021</v>
      </c>
      <c r="F6" s="146">
        <v>2022</v>
      </c>
    </row>
    <row r="7" spans="1:8" ht="12.95" customHeight="1" thickTop="1" x14ac:dyDescent="0.2">
      <c r="A7" s="47" t="s">
        <v>93</v>
      </c>
      <c r="B7" s="204"/>
      <c r="C7" s="204"/>
      <c r="D7" s="204"/>
      <c r="E7" s="204"/>
      <c r="F7" s="204"/>
    </row>
    <row r="8" spans="1:8" ht="12.95" customHeight="1" x14ac:dyDescent="0.2">
      <c r="A8" s="106" t="s">
        <v>182</v>
      </c>
      <c r="B8" s="84">
        <v>27800766</v>
      </c>
      <c r="C8" s="84">
        <v>26642276</v>
      </c>
      <c r="D8" s="84">
        <v>22837138</v>
      </c>
      <c r="E8" s="84">
        <v>21029888</v>
      </c>
      <c r="F8" s="84">
        <v>19500748</v>
      </c>
    </row>
    <row r="9" spans="1:8" ht="12.95" customHeight="1" x14ac:dyDescent="0.2">
      <c r="A9" s="116" t="s">
        <v>183</v>
      </c>
      <c r="B9" s="86">
        <v>9977583</v>
      </c>
      <c r="C9" s="86">
        <v>8485776</v>
      </c>
      <c r="D9" s="86">
        <v>6297142</v>
      </c>
      <c r="E9" s="86">
        <v>6327010</v>
      </c>
      <c r="F9" s="86">
        <v>6414844</v>
      </c>
    </row>
    <row r="10" spans="1:8" ht="12.95" customHeight="1" x14ac:dyDescent="0.2">
      <c r="A10" s="116" t="s">
        <v>184</v>
      </c>
      <c r="B10" s="86">
        <v>5531585</v>
      </c>
      <c r="C10" s="86">
        <v>7036993</v>
      </c>
      <c r="D10" s="86">
        <v>7314713</v>
      </c>
      <c r="E10" s="86">
        <v>6388422</v>
      </c>
      <c r="F10" s="86">
        <v>5423541</v>
      </c>
    </row>
    <row r="11" spans="1:8" ht="12.95" customHeight="1" x14ac:dyDescent="0.2">
      <c r="A11" s="116" t="s">
        <v>185</v>
      </c>
      <c r="B11" s="86">
        <v>12291598</v>
      </c>
      <c r="C11" s="86">
        <v>11119507</v>
      </c>
      <c r="D11" s="86">
        <v>9225283</v>
      </c>
      <c r="E11" s="86">
        <v>8314456</v>
      </c>
      <c r="F11" s="86">
        <v>7662363</v>
      </c>
    </row>
    <row r="12" spans="1:8" ht="12.95" customHeight="1" x14ac:dyDescent="0.2">
      <c r="A12" s="116" t="s">
        <v>94</v>
      </c>
      <c r="B12" s="90">
        <v>18</v>
      </c>
      <c r="C12" s="90">
        <v>18</v>
      </c>
      <c r="D12" s="90">
        <v>16</v>
      </c>
      <c r="E12" s="90">
        <v>15</v>
      </c>
      <c r="F12" s="90">
        <v>14.4</v>
      </c>
    </row>
    <row r="13" spans="1:8" ht="12.95" customHeight="1" x14ac:dyDescent="0.2">
      <c r="A13" s="116" t="s">
        <v>90</v>
      </c>
      <c r="B13" s="121" t="s">
        <v>83</v>
      </c>
      <c r="C13" s="121" t="s">
        <v>83</v>
      </c>
      <c r="D13" s="121" t="s">
        <v>83</v>
      </c>
      <c r="E13" s="121" t="s">
        <v>83</v>
      </c>
      <c r="F13" s="121" t="s">
        <v>83</v>
      </c>
    </row>
    <row r="14" spans="1:8" ht="12.95" customHeight="1" x14ac:dyDescent="0.2">
      <c r="A14" s="116" t="s">
        <v>99</v>
      </c>
      <c r="B14" s="90">
        <v>9</v>
      </c>
      <c r="C14" s="90">
        <v>23</v>
      </c>
      <c r="D14" s="90">
        <v>23</v>
      </c>
      <c r="E14" s="90">
        <v>20</v>
      </c>
      <c r="F14" s="90">
        <v>18</v>
      </c>
    </row>
    <row r="15" spans="1:8" ht="12.95" customHeight="1" x14ac:dyDescent="0.2">
      <c r="A15" s="116" t="s">
        <v>100</v>
      </c>
      <c r="B15" s="88">
        <v>2857</v>
      </c>
      <c r="C15" s="88">
        <v>2574</v>
      </c>
      <c r="D15" s="88">
        <v>2147</v>
      </c>
      <c r="E15" s="88">
        <v>1639</v>
      </c>
      <c r="F15" s="88">
        <v>1483</v>
      </c>
    </row>
    <row r="16" spans="1:8" ht="12.95" customHeight="1" x14ac:dyDescent="0.2">
      <c r="A16" s="116" t="s">
        <v>101</v>
      </c>
      <c r="B16" s="90">
        <v>95</v>
      </c>
      <c r="C16" s="90">
        <v>96</v>
      </c>
      <c r="D16" s="90">
        <v>95</v>
      </c>
      <c r="E16" s="90">
        <v>95</v>
      </c>
      <c r="F16" s="90">
        <v>95</v>
      </c>
    </row>
    <row r="17" spans="1:11" ht="12.95" customHeight="1" x14ac:dyDescent="0.2">
      <c r="A17" s="116" t="s">
        <v>102</v>
      </c>
      <c r="B17" s="121" t="s">
        <v>83</v>
      </c>
      <c r="C17" s="121" t="s">
        <v>83</v>
      </c>
      <c r="D17" s="121" t="s">
        <v>83</v>
      </c>
      <c r="E17" s="121" t="s">
        <v>83</v>
      </c>
      <c r="F17" s="121" t="s">
        <v>83</v>
      </c>
    </row>
    <row r="18" spans="1:11" ht="12.95" customHeight="1" x14ac:dyDescent="0.2">
      <c r="A18" s="116" t="s">
        <v>103</v>
      </c>
      <c r="B18" s="121" t="s">
        <v>83</v>
      </c>
      <c r="C18" s="121" t="s">
        <v>83</v>
      </c>
      <c r="D18" s="121" t="s">
        <v>83</v>
      </c>
      <c r="E18" s="121" t="s">
        <v>83</v>
      </c>
      <c r="F18" s="121" t="s">
        <v>83</v>
      </c>
    </row>
    <row r="19" spans="1:11" ht="12.95" customHeight="1" x14ac:dyDescent="0.2">
      <c r="A19" s="116" t="s">
        <v>104</v>
      </c>
      <c r="B19" s="121" t="s">
        <v>83</v>
      </c>
      <c r="C19" s="121" t="s">
        <v>83</v>
      </c>
      <c r="D19" s="121" t="s">
        <v>83</v>
      </c>
      <c r="E19" s="121" t="s">
        <v>83</v>
      </c>
      <c r="F19" s="121" t="s">
        <v>83</v>
      </c>
    </row>
    <row r="20" spans="1:11" ht="12.95" customHeight="1" x14ac:dyDescent="0.2">
      <c r="A20" s="116" t="s">
        <v>105</v>
      </c>
      <c r="B20" s="121" t="s">
        <v>83</v>
      </c>
      <c r="C20" s="121" t="s">
        <v>83</v>
      </c>
      <c r="D20" s="121" t="s">
        <v>83</v>
      </c>
      <c r="E20" s="121" t="s">
        <v>83</v>
      </c>
      <c r="F20" s="121" t="s">
        <v>83</v>
      </c>
    </row>
    <row r="21" spans="1:11" ht="12.95" customHeight="1" x14ac:dyDescent="0.2">
      <c r="A21" s="116" t="s">
        <v>179</v>
      </c>
      <c r="B21" s="121" t="s">
        <v>83</v>
      </c>
      <c r="C21" s="121" t="s">
        <v>83</v>
      </c>
      <c r="D21" s="121" t="s">
        <v>83</v>
      </c>
      <c r="E21" s="121" t="s">
        <v>83</v>
      </c>
      <c r="F21" s="121" t="s">
        <v>83</v>
      </c>
    </row>
    <row r="22" spans="1:11" ht="12.95" customHeight="1" x14ac:dyDescent="0.2">
      <c r="A22" s="116" t="s">
        <v>106</v>
      </c>
      <c r="B22" s="121" t="s">
        <v>83</v>
      </c>
      <c r="C22" s="121" t="s">
        <v>83</v>
      </c>
      <c r="D22" s="121" t="s">
        <v>83</v>
      </c>
      <c r="E22" s="121" t="s">
        <v>83</v>
      </c>
      <c r="F22" s="121" t="s">
        <v>83</v>
      </c>
    </row>
    <row r="23" spans="1:11" ht="12.95" customHeight="1" x14ac:dyDescent="0.2">
      <c r="A23" s="117" t="s">
        <v>107</v>
      </c>
      <c r="B23" s="121" t="s">
        <v>83</v>
      </c>
      <c r="C23" s="121" t="s">
        <v>83</v>
      </c>
      <c r="D23" s="121" t="s">
        <v>83</v>
      </c>
      <c r="E23" s="121" t="s">
        <v>83</v>
      </c>
      <c r="F23" s="121" t="s">
        <v>83</v>
      </c>
    </row>
    <row r="24" spans="1:11" s="43" customFormat="1" ht="12.95" customHeight="1" x14ac:dyDescent="0.2">
      <c r="A24" s="24" t="s">
        <v>235</v>
      </c>
      <c r="B24" s="66"/>
      <c r="C24" s="66"/>
      <c r="D24" s="66"/>
      <c r="E24" s="66"/>
      <c r="F24" s="66"/>
      <c r="H24" s="38"/>
    </row>
    <row r="25" spans="1:11" s="43" customFormat="1" ht="12.95" customHeight="1" x14ac:dyDescent="0.2">
      <c r="A25" s="93" t="s">
        <v>64</v>
      </c>
      <c r="B25" s="83">
        <v>7360775</v>
      </c>
      <c r="C25" s="83">
        <v>6367651</v>
      </c>
      <c r="D25" s="83">
        <v>5497660</v>
      </c>
      <c r="E25" s="83">
        <v>6308987</v>
      </c>
      <c r="F25" s="83">
        <v>7123932</v>
      </c>
      <c r="H25" s="38"/>
    </row>
    <row r="26" spans="1:11" s="43" customFormat="1" ht="12.95" customHeight="1" x14ac:dyDescent="0.2">
      <c r="A26" s="95" t="s">
        <v>45</v>
      </c>
      <c r="B26" s="144">
        <v>841255</v>
      </c>
      <c r="C26" s="144">
        <v>771836</v>
      </c>
      <c r="D26" s="144">
        <v>583841</v>
      </c>
      <c r="E26" s="144">
        <v>732882</v>
      </c>
      <c r="F26" s="144">
        <v>675837</v>
      </c>
      <c r="H26" s="38"/>
      <c r="K26" s="43" t="s">
        <v>237</v>
      </c>
    </row>
    <row r="27" spans="1:11" s="43" customFormat="1" ht="12.95" customHeight="1" x14ac:dyDescent="0.2">
      <c r="A27" s="95" t="s">
        <v>142</v>
      </c>
      <c r="B27" s="144">
        <v>12406094</v>
      </c>
      <c r="C27" s="144">
        <v>12264020</v>
      </c>
      <c r="D27" s="144">
        <v>11779822</v>
      </c>
      <c r="E27" s="144">
        <v>9035006</v>
      </c>
      <c r="F27" s="144">
        <v>7516123</v>
      </c>
      <c r="H27" s="38"/>
    </row>
    <row r="28" spans="1:11" s="43" customFormat="1" ht="12.95" customHeight="1" x14ac:dyDescent="0.2">
      <c r="A28" s="95" t="s">
        <v>132</v>
      </c>
      <c r="B28" s="144">
        <v>1167987</v>
      </c>
      <c r="C28" s="144">
        <v>936286</v>
      </c>
      <c r="D28" s="144">
        <v>418096</v>
      </c>
      <c r="E28" s="144">
        <v>1252333</v>
      </c>
      <c r="F28" s="144">
        <v>1222801</v>
      </c>
      <c r="H28" s="38"/>
    </row>
    <row r="29" spans="1:11" s="43" customFormat="1" ht="12.95" customHeight="1" x14ac:dyDescent="0.2">
      <c r="A29" s="95" t="s">
        <v>143</v>
      </c>
      <c r="B29" s="144">
        <v>6024656</v>
      </c>
      <c r="C29" s="144">
        <v>6302483</v>
      </c>
      <c r="D29" s="144">
        <v>4557719</v>
      </c>
      <c r="E29" s="144">
        <v>3700680</v>
      </c>
      <c r="F29" s="144">
        <v>2962055</v>
      </c>
      <c r="H29" s="38"/>
    </row>
    <row r="30" spans="1:11" ht="12.95" customHeight="1" x14ac:dyDescent="0.2">
      <c r="A30" s="64" t="s">
        <v>236</v>
      </c>
      <c r="B30" s="143"/>
      <c r="C30" s="143"/>
      <c r="D30" s="143"/>
      <c r="E30" s="143"/>
      <c r="F30" s="143"/>
      <c r="G30" s="65"/>
    </row>
    <row r="31" spans="1:11" s="6" customFormat="1" ht="12.95" customHeight="1" x14ac:dyDescent="0.2">
      <c r="A31" s="93" t="s">
        <v>64</v>
      </c>
      <c r="B31" s="203">
        <v>26.476877418525898</v>
      </c>
      <c r="C31" s="203">
        <v>23.900551889785994</v>
      </c>
      <c r="D31" s="203">
        <v>24.073331780891284</v>
      </c>
      <c r="E31" s="203">
        <v>30.000097955823634</v>
      </c>
      <c r="F31" s="203">
        <v>36.531583301317468</v>
      </c>
      <c r="H31" s="33"/>
    </row>
    <row r="32" spans="1:11" s="6" customFormat="1" ht="12.95" customHeight="1" x14ac:dyDescent="0.2">
      <c r="A32" s="95" t="s">
        <v>45</v>
      </c>
      <c r="B32" s="90">
        <v>3.026013634803673</v>
      </c>
      <c r="C32" s="90">
        <v>2.8970347728549917</v>
      </c>
      <c r="D32" s="90">
        <v>2.5565418924210204</v>
      </c>
      <c r="E32" s="90">
        <v>3.4849543659005695</v>
      </c>
      <c r="F32" s="90">
        <v>3.4656978286166256</v>
      </c>
      <c r="H32" s="33"/>
    </row>
    <row r="33" spans="1:10" s="6" customFormat="1" ht="12.95" customHeight="1" x14ac:dyDescent="0.2">
      <c r="A33" s="95" t="s">
        <v>142</v>
      </c>
      <c r="B33" s="90">
        <v>44.625006209361061</v>
      </c>
      <c r="C33" s="90">
        <v>46.032178331911282</v>
      </c>
      <c r="D33" s="90">
        <v>51.581866344197771</v>
      </c>
      <c r="E33" s="90">
        <v>42.962691955373231</v>
      </c>
      <c r="F33" s="90">
        <v>38.542742052766386</v>
      </c>
      <c r="H33" s="33"/>
    </row>
    <row r="34" spans="1:10" s="6" customFormat="1" ht="12.95" customHeight="1" x14ac:dyDescent="0.2">
      <c r="A34" s="95" t="s">
        <v>132</v>
      </c>
      <c r="B34" s="90">
        <v>4.2012761734235609</v>
      </c>
      <c r="C34" s="90">
        <v>3.5142868424604563</v>
      </c>
      <c r="D34" s="90">
        <v>1.8307723148145796</v>
      </c>
      <c r="E34" s="90">
        <v>5.9550150718824559</v>
      </c>
      <c r="F34" s="90">
        <v>6.2705338277280438</v>
      </c>
      <c r="H34" s="33"/>
    </row>
    <row r="35" spans="1:10" s="6" customFormat="1" ht="12.95" customHeight="1" x14ac:dyDescent="0.2">
      <c r="A35" s="105" t="s">
        <v>143</v>
      </c>
      <c r="B35" s="92">
        <v>21.670826563885811</v>
      </c>
      <c r="C35" s="92">
        <v>23.655948162987276</v>
      </c>
      <c r="D35" s="92">
        <v>19.957487667675345</v>
      </c>
      <c r="E35" s="92">
        <v>17.597240651020112</v>
      </c>
      <c r="F35" s="92">
        <v>15.189442989571477</v>
      </c>
      <c r="H35" s="33"/>
    </row>
    <row r="36" spans="1:10" ht="12.95" customHeight="1" x14ac:dyDescent="0.2">
      <c r="A36" s="22" t="s">
        <v>32</v>
      </c>
      <c r="B36" s="45"/>
      <c r="C36" s="45"/>
      <c r="D36" s="45"/>
      <c r="E36" s="45"/>
      <c r="F36" s="45"/>
    </row>
    <row r="37" spans="1:10" ht="24" customHeight="1" x14ac:dyDescent="0.2">
      <c r="A37" s="205" t="s">
        <v>245</v>
      </c>
      <c r="B37" s="205"/>
      <c r="C37" s="205"/>
      <c r="D37" s="205"/>
      <c r="E37" s="205"/>
      <c r="F37" s="205"/>
    </row>
    <row r="38" spans="1:10" ht="12.95" customHeight="1" x14ac:dyDescent="0.2">
      <c r="A38" s="22" t="s">
        <v>246</v>
      </c>
      <c r="B38" s="46"/>
      <c r="C38" s="46"/>
      <c r="D38" s="46"/>
      <c r="E38" s="46"/>
      <c r="F38" s="46"/>
    </row>
    <row r="39" spans="1:10" ht="9" customHeight="1" x14ac:dyDescent="0.2">
      <c r="A39" s="22"/>
      <c r="B39" s="46"/>
      <c r="C39" s="46"/>
      <c r="D39" s="46"/>
      <c r="E39" s="46"/>
      <c r="F39" s="46"/>
    </row>
    <row r="40" spans="1:10" ht="12" customHeight="1" x14ac:dyDescent="0.2">
      <c r="A40" s="39" t="s">
        <v>247</v>
      </c>
      <c r="B40" s="9"/>
      <c r="C40" s="9"/>
      <c r="D40" s="9"/>
      <c r="E40" s="9"/>
      <c r="F40" s="9"/>
    </row>
    <row r="41" spans="1:10" ht="12" customHeight="1" x14ac:dyDescent="0.2">
      <c r="A41" s="9" t="s">
        <v>248</v>
      </c>
      <c r="B41" s="9"/>
      <c r="C41" s="9"/>
      <c r="D41" s="9"/>
      <c r="E41" s="9"/>
      <c r="F41" s="9"/>
    </row>
    <row r="42" spans="1:10" ht="12" customHeight="1" x14ac:dyDescent="0.2">
      <c r="A42" s="9" t="s">
        <v>249</v>
      </c>
      <c r="B42" s="9"/>
      <c r="C42" s="9"/>
      <c r="D42" s="9"/>
      <c r="E42" s="9"/>
      <c r="F42" s="9"/>
    </row>
    <row r="43" spans="1:10" x14ac:dyDescent="0.2">
      <c r="A43" s="9" t="s">
        <v>250</v>
      </c>
      <c r="B43" s="9"/>
      <c r="C43" s="9"/>
      <c r="D43" s="9"/>
      <c r="E43" s="9"/>
      <c r="F43" s="9"/>
    </row>
    <row r="44" spans="1:10" ht="12" customHeight="1" x14ac:dyDescent="0.2">
      <c r="A44" s="9" t="s">
        <v>251</v>
      </c>
      <c r="B44" s="9"/>
      <c r="C44" s="9"/>
      <c r="D44" s="9"/>
      <c r="E44" s="9"/>
      <c r="F44" s="9"/>
    </row>
    <row r="45" spans="1:10" x14ac:dyDescent="0.2">
      <c r="I45" s="38"/>
      <c r="J45" s="38"/>
    </row>
  </sheetData>
  <mergeCells count="1">
    <mergeCell ref="A37:F37"/>
  </mergeCells>
  <pageMargins left="0.25" right="0.25" top="0.75" bottom="0.75" header="0.3" footer="0.3"/>
  <pageSetup scale="6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61A17-B757-4E4A-BA06-42F00002EAD5}">
  <sheetPr>
    <pageSetUpPr fitToPage="1"/>
  </sheetPr>
  <dimension ref="A1:P29"/>
  <sheetViews>
    <sheetView zoomScaleNormal="100" workbookViewId="0">
      <selection activeCell="A4" sqref="A4"/>
    </sheetView>
  </sheetViews>
  <sheetFormatPr defaultColWidth="8.5703125" defaultRowHeight="11.25" x14ac:dyDescent="0.2"/>
  <cols>
    <col min="1" max="1" width="60.85546875" style="1" customWidth="1"/>
    <col min="2" max="5" width="9.5703125" style="2" customWidth="1"/>
    <col min="6" max="7" width="9.5703125" style="30" customWidth="1"/>
    <col min="8" max="8" width="9.5703125" style="54" customWidth="1"/>
    <col min="9" max="11" width="9.5703125" style="2" customWidth="1"/>
    <col min="12" max="12" width="4.85546875" style="1" customWidth="1"/>
    <col min="13" max="16384" width="8.5703125" style="1"/>
  </cols>
  <sheetData>
    <row r="1" spans="1:11" ht="18" x14ac:dyDescent="0.2">
      <c r="A1" s="19" t="s">
        <v>35</v>
      </c>
      <c r="B1" s="22"/>
      <c r="C1" s="22"/>
      <c r="D1" s="22"/>
      <c r="E1" s="22"/>
      <c r="F1" s="23"/>
      <c r="G1" s="23"/>
      <c r="H1" s="49"/>
      <c r="I1" s="22"/>
      <c r="J1" s="22"/>
      <c r="K1" s="22"/>
    </row>
    <row r="2" spans="1:11" ht="18" x14ac:dyDescent="0.25">
      <c r="A2" s="10" t="s">
        <v>36</v>
      </c>
      <c r="B2" s="22"/>
      <c r="C2" s="22"/>
      <c r="D2" s="22"/>
      <c r="E2" s="22"/>
      <c r="F2" s="23"/>
      <c r="G2" s="23"/>
      <c r="H2" s="49"/>
      <c r="I2" s="22"/>
      <c r="J2" s="22"/>
      <c r="K2" s="22"/>
    </row>
    <row r="3" spans="1:11" ht="12" customHeight="1" x14ac:dyDescent="0.25">
      <c r="A3" s="10"/>
      <c r="B3" s="22"/>
      <c r="C3" s="22"/>
      <c r="D3" s="22"/>
      <c r="E3" s="22"/>
      <c r="F3" s="23"/>
      <c r="G3" s="23"/>
      <c r="H3" s="49"/>
      <c r="I3" s="22"/>
      <c r="J3" s="22"/>
      <c r="K3" s="22"/>
    </row>
    <row r="4" spans="1:11" ht="14.1" customHeight="1" x14ac:dyDescent="0.2">
      <c r="A4" s="17" t="s">
        <v>189</v>
      </c>
      <c r="B4" s="22"/>
      <c r="C4" s="22"/>
      <c r="D4" s="22"/>
      <c r="E4" s="22"/>
      <c r="F4" s="23"/>
      <c r="G4" s="23"/>
      <c r="H4" s="49"/>
      <c r="I4" s="22"/>
      <c r="J4" s="22"/>
      <c r="K4" s="22"/>
    </row>
    <row r="5" spans="1:11" ht="14.1" customHeight="1" x14ac:dyDescent="0.2">
      <c r="A5" s="18" t="s">
        <v>0</v>
      </c>
      <c r="B5" s="22"/>
      <c r="C5" s="22"/>
      <c r="D5" s="22"/>
      <c r="E5" s="22"/>
      <c r="F5" s="23"/>
      <c r="G5" s="23"/>
      <c r="H5" s="49"/>
      <c r="I5" s="22"/>
      <c r="J5" s="22"/>
      <c r="K5" s="22"/>
    </row>
    <row r="6" spans="1:11" ht="14.1" customHeight="1" thickBot="1" x14ac:dyDescent="0.25">
      <c r="A6" s="150" t="s">
        <v>13</v>
      </c>
      <c r="B6" s="151">
        <v>2013</v>
      </c>
      <c r="C6" s="151">
        <v>2014</v>
      </c>
      <c r="D6" s="151">
        <v>2015</v>
      </c>
      <c r="E6" s="151">
        <v>2016</v>
      </c>
      <c r="F6" s="151">
        <v>2017</v>
      </c>
      <c r="G6" s="151">
        <v>2018</v>
      </c>
      <c r="H6" s="151">
        <v>2019</v>
      </c>
      <c r="I6" s="151">
        <v>2020</v>
      </c>
      <c r="J6" s="151">
        <v>2021</v>
      </c>
      <c r="K6" s="151">
        <v>2022</v>
      </c>
    </row>
    <row r="7" spans="1:11" ht="14.1" customHeight="1" thickTop="1" x14ac:dyDescent="0.2">
      <c r="A7" s="47" t="s">
        <v>130</v>
      </c>
      <c r="B7" s="50"/>
      <c r="C7" s="50"/>
      <c r="D7" s="50"/>
      <c r="E7" s="50"/>
      <c r="F7" s="50"/>
      <c r="G7" s="50"/>
      <c r="H7" s="51"/>
      <c r="I7" s="50"/>
      <c r="J7" s="50"/>
      <c r="K7" s="50"/>
    </row>
    <row r="8" spans="1:11" ht="14.1" customHeight="1" x14ac:dyDescent="0.2">
      <c r="A8" s="106" t="s">
        <v>122</v>
      </c>
      <c r="B8" s="83">
        <v>7622354.3600000003</v>
      </c>
      <c r="C8" s="83">
        <v>8185466</v>
      </c>
      <c r="D8" s="83">
        <v>8959144</v>
      </c>
      <c r="E8" s="83">
        <v>11703970</v>
      </c>
      <c r="F8" s="83">
        <v>14062771</v>
      </c>
      <c r="G8" s="83">
        <v>10774917</v>
      </c>
      <c r="H8" s="147">
        <v>11376819</v>
      </c>
      <c r="I8" s="83">
        <v>14570183.26</v>
      </c>
      <c r="J8" s="83">
        <v>17164089</v>
      </c>
      <c r="K8" s="83">
        <v>21538244</v>
      </c>
    </row>
    <row r="9" spans="1:11" ht="14.1" customHeight="1" x14ac:dyDescent="0.2">
      <c r="A9" s="116" t="s">
        <v>123</v>
      </c>
      <c r="B9" s="121" t="s">
        <v>83</v>
      </c>
      <c r="C9" s="149">
        <v>7.3876339698276672</v>
      </c>
      <c r="D9" s="149">
        <v>9.4518503894585937</v>
      </c>
      <c r="E9" s="149">
        <v>30.637145691597322</v>
      </c>
      <c r="F9" s="149">
        <v>20.153853777820686</v>
      </c>
      <c r="G9" s="149">
        <v>-23.379844555528916</v>
      </c>
      <c r="H9" s="149">
        <v>5.5861404779266488</v>
      </c>
      <c r="I9" s="149">
        <v>28.0690433767119</v>
      </c>
      <c r="J9" s="149">
        <v>17.802835377651927</v>
      </c>
      <c r="K9" s="149">
        <v>25.484341173015366</v>
      </c>
    </row>
    <row r="10" spans="1:11" ht="14.1" customHeight="1" x14ac:dyDescent="0.2">
      <c r="A10" s="116" t="s">
        <v>124</v>
      </c>
      <c r="B10" s="144">
        <v>1909013.6</v>
      </c>
      <c r="C10" s="144">
        <v>2215247</v>
      </c>
      <c r="D10" s="144">
        <v>2715175.23</v>
      </c>
      <c r="E10" s="144">
        <v>4816591</v>
      </c>
      <c r="F10" s="144">
        <v>3731161</v>
      </c>
      <c r="G10" s="144">
        <v>2969422.27</v>
      </c>
      <c r="H10" s="148">
        <v>3250486</v>
      </c>
      <c r="I10" s="144">
        <v>3075520</v>
      </c>
      <c r="J10" s="144">
        <v>4374155</v>
      </c>
      <c r="K10" s="144">
        <v>3400292</v>
      </c>
    </row>
    <row r="11" spans="1:11" ht="14.1" customHeight="1" x14ac:dyDescent="0.2">
      <c r="A11" s="116" t="s">
        <v>125</v>
      </c>
      <c r="B11" s="144">
        <v>1909014</v>
      </c>
      <c r="C11" s="144">
        <v>2215247</v>
      </c>
      <c r="D11" s="144">
        <v>2715175.23</v>
      </c>
      <c r="E11" s="144">
        <v>4816591.45</v>
      </c>
      <c r="F11" s="144">
        <v>3731161</v>
      </c>
      <c r="G11" s="144">
        <v>2969422</v>
      </c>
      <c r="H11" s="148">
        <v>3250486.45</v>
      </c>
      <c r="I11" s="144">
        <v>3075520</v>
      </c>
      <c r="J11" s="144">
        <v>4374155</v>
      </c>
      <c r="K11" s="144">
        <v>3400292</v>
      </c>
    </row>
    <row r="12" spans="1:11" ht="14.1" customHeight="1" x14ac:dyDescent="0.2">
      <c r="A12" s="116" t="s">
        <v>126</v>
      </c>
      <c r="B12" s="144">
        <v>507</v>
      </c>
      <c r="C12" s="144">
        <v>713</v>
      </c>
      <c r="D12" s="144">
        <v>800</v>
      </c>
      <c r="E12" s="144">
        <v>912</v>
      </c>
      <c r="F12" s="144">
        <v>1137</v>
      </c>
      <c r="G12" s="148">
        <v>815</v>
      </c>
      <c r="H12" s="148">
        <v>652</v>
      </c>
      <c r="I12" s="148">
        <v>617</v>
      </c>
      <c r="J12" s="148">
        <v>646</v>
      </c>
      <c r="K12" s="148">
        <v>617</v>
      </c>
    </row>
    <row r="13" spans="1:11" ht="14.1" customHeight="1" x14ac:dyDescent="0.2">
      <c r="A13" s="116" t="s">
        <v>127</v>
      </c>
      <c r="B13" s="121" t="s">
        <v>83</v>
      </c>
      <c r="C13" s="121" t="s">
        <v>83</v>
      </c>
      <c r="D13" s="121" t="s">
        <v>83</v>
      </c>
      <c r="E13" s="121" t="s">
        <v>83</v>
      </c>
      <c r="F13" s="121" t="s">
        <v>83</v>
      </c>
      <c r="G13" s="121" t="s">
        <v>83</v>
      </c>
      <c r="H13" s="121" t="s">
        <v>83</v>
      </c>
      <c r="I13" s="121" t="s">
        <v>83</v>
      </c>
      <c r="J13" s="121" t="s">
        <v>83</v>
      </c>
      <c r="K13" s="121" t="s">
        <v>83</v>
      </c>
    </row>
    <row r="14" spans="1:11" ht="14.1" customHeight="1" x14ac:dyDescent="0.2">
      <c r="A14" s="116" t="s">
        <v>128</v>
      </c>
      <c r="B14" s="121" t="s">
        <v>83</v>
      </c>
      <c r="C14" s="121" t="s">
        <v>83</v>
      </c>
      <c r="D14" s="121" t="s">
        <v>83</v>
      </c>
      <c r="E14" s="121" t="s">
        <v>83</v>
      </c>
      <c r="F14" s="121" t="s">
        <v>83</v>
      </c>
      <c r="G14" s="121" t="s">
        <v>83</v>
      </c>
      <c r="H14" s="121" t="s">
        <v>83</v>
      </c>
      <c r="I14" s="121" t="s">
        <v>83</v>
      </c>
      <c r="J14" s="121" t="s">
        <v>83</v>
      </c>
      <c r="K14" s="121" t="s">
        <v>83</v>
      </c>
    </row>
    <row r="15" spans="1:11" ht="14.1" customHeight="1" x14ac:dyDescent="0.2">
      <c r="A15" s="117" t="s">
        <v>129</v>
      </c>
      <c r="B15" s="184">
        <v>1</v>
      </c>
      <c r="C15" s="184">
        <v>1</v>
      </c>
      <c r="D15" s="184">
        <v>1.3</v>
      </c>
      <c r="E15" s="184">
        <v>2</v>
      </c>
      <c r="F15" s="184">
        <v>2</v>
      </c>
      <c r="G15" s="184">
        <v>2.1999999999999997</v>
      </c>
      <c r="H15" s="184">
        <v>2</v>
      </c>
      <c r="I15" s="184">
        <v>2</v>
      </c>
      <c r="J15" s="184">
        <v>2</v>
      </c>
      <c r="K15" s="184">
        <v>2.6</v>
      </c>
    </row>
    <row r="16" spans="1:11" s="43" customFormat="1" ht="12.95" customHeight="1" x14ac:dyDescent="0.2">
      <c r="A16" s="24" t="s">
        <v>131</v>
      </c>
      <c r="B16" s="52"/>
      <c r="C16" s="52"/>
      <c r="D16" s="52"/>
      <c r="E16" s="52"/>
      <c r="F16" s="52"/>
      <c r="G16" s="52"/>
      <c r="H16" s="52"/>
      <c r="I16" s="52"/>
      <c r="J16" s="52"/>
      <c r="K16" s="52"/>
    </row>
    <row r="17" spans="1:16" s="43" customFormat="1" ht="12.95" customHeight="1" x14ac:dyDescent="0.2">
      <c r="A17" s="93" t="s">
        <v>109</v>
      </c>
      <c r="B17" s="185">
        <v>32</v>
      </c>
      <c r="C17" s="185">
        <v>30</v>
      </c>
      <c r="D17" s="185">
        <v>27</v>
      </c>
      <c r="E17" s="185">
        <v>31</v>
      </c>
      <c r="F17" s="185">
        <v>28.000000000000004</v>
      </c>
      <c r="G17" s="185">
        <v>36</v>
      </c>
      <c r="H17" s="185">
        <v>27</v>
      </c>
      <c r="I17" s="185">
        <v>43</v>
      </c>
      <c r="J17" s="185">
        <v>44</v>
      </c>
      <c r="K17" s="185">
        <v>30</v>
      </c>
      <c r="L17" s="53"/>
      <c r="M17" s="53"/>
      <c r="N17" s="53"/>
      <c r="O17" s="53"/>
      <c r="P17" s="53"/>
    </row>
    <row r="18" spans="1:16" s="43" customFormat="1" ht="12.95" customHeight="1" x14ac:dyDescent="0.2">
      <c r="A18" s="95" t="s">
        <v>110</v>
      </c>
      <c r="B18" s="186">
        <v>10</v>
      </c>
      <c r="C18" s="186">
        <v>12</v>
      </c>
      <c r="D18" s="186">
        <v>8</v>
      </c>
      <c r="E18" s="186">
        <v>8</v>
      </c>
      <c r="F18" s="186">
        <v>8</v>
      </c>
      <c r="G18" s="186">
        <v>6</v>
      </c>
      <c r="H18" s="186">
        <v>12</v>
      </c>
      <c r="I18" s="186">
        <v>11</v>
      </c>
      <c r="J18" s="186">
        <v>9</v>
      </c>
      <c r="K18" s="186">
        <v>15</v>
      </c>
      <c r="L18" s="53"/>
      <c r="M18" s="53"/>
      <c r="N18" s="53"/>
      <c r="O18" s="53"/>
      <c r="P18" s="53"/>
    </row>
    <row r="19" spans="1:16" s="43" customFormat="1" ht="12.95" customHeight="1" x14ac:dyDescent="0.2">
      <c r="A19" s="95" t="s">
        <v>111</v>
      </c>
      <c r="B19" s="186">
        <v>15</v>
      </c>
      <c r="C19" s="186">
        <v>10</v>
      </c>
      <c r="D19" s="186">
        <v>7.0000000000000009</v>
      </c>
      <c r="E19" s="186">
        <v>20</v>
      </c>
      <c r="F19" s="186">
        <v>26</v>
      </c>
      <c r="G19" s="186">
        <v>7.0000000000000009</v>
      </c>
      <c r="H19" s="186">
        <v>9</v>
      </c>
      <c r="I19" s="186">
        <v>9</v>
      </c>
      <c r="J19" s="186">
        <v>6</v>
      </c>
      <c r="K19" s="186">
        <v>11</v>
      </c>
      <c r="L19" s="53"/>
      <c r="M19" s="53"/>
      <c r="N19" s="53"/>
      <c r="O19" s="53"/>
      <c r="P19" s="53"/>
    </row>
    <row r="20" spans="1:16" s="43" customFormat="1" ht="12.95" customHeight="1" x14ac:dyDescent="0.2">
      <c r="A20" s="95" t="s">
        <v>132</v>
      </c>
      <c r="B20" s="186">
        <v>2</v>
      </c>
      <c r="C20" s="186">
        <v>1</v>
      </c>
      <c r="D20" s="186">
        <v>1</v>
      </c>
      <c r="E20" s="186">
        <v>0</v>
      </c>
      <c r="F20" s="186">
        <v>0</v>
      </c>
      <c r="G20" s="186">
        <v>8</v>
      </c>
      <c r="H20" s="186">
        <v>10</v>
      </c>
      <c r="I20" s="186">
        <v>1</v>
      </c>
      <c r="J20" s="186">
        <v>2</v>
      </c>
      <c r="K20" s="186">
        <v>3</v>
      </c>
      <c r="L20" s="53"/>
      <c r="M20" s="53"/>
      <c r="N20" s="53"/>
      <c r="O20" s="53"/>
      <c r="P20" s="53"/>
    </row>
    <row r="21" spans="1:16" s="43" customFormat="1" ht="12.95" customHeight="1" x14ac:dyDescent="0.2">
      <c r="A21" s="95" t="s">
        <v>112</v>
      </c>
      <c r="B21" s="186">
        <v>25</v>
      </c>
      <c r="C21" s="186">
        <v>23</v>
      </c>
      <c r="D21" s="186">
        <v>30</v>
      </c>
      <c r="E21" s="186">
        <v>31</v>
      </c>
      <c r="F21" s="186">
        <v>32</v>
      </c>
      <c r="G21" s="186">
        <v>30</v>
      </c>
      <c r="H21" s="186">
        <v>31</v>
      </c>
      <c r="I21" s="186">
        <v>20</v>
      </c>
      <c r="J21" s="186">
        <v>25</v>
      </c>
      <c r="K21" s="186">
        <v>22</v>
      </c>
      <c r="L21" s="53"/>
      <c r="M21" s="53"/>
      <c r="N21" s="53"/>
      <c r="O21" s="53"/>
      <c r="P21" s="53"/>
    </row>
    <row r="22" spans="1:16" s="2" customFormat="1" ht="12.95" customHeight="1" x14ac:dyDescent="0.2">
      <c r="A22" s="95" t="s">
        <v>113</v>
      </c>
      <c r="B22" s="186">
        <v>8</v>
      </c>
      <c r="C22" s="186">
        <v>18</v>
      </c>
      <c r="D22" s="187">
        <v>26</v>
      </c>
      <c r="E22" s="187">
        <v>9</v>
      </c>
      <c r="F22" s="187">
        <v>5</v>
      </c>
      <c r="G22" s="187">
        <v>6</v>
      </c>
      <c r="H22" s="187">
        <v>8</v>
      </c>
      <c r="I22" s="187">
        <v>11</v>
      </c>
      <c r="J22" s="187">
        <v>10</v>
      </c>
      <c r="K22" s="187">
        <v>13</v>
      </c>
      <c r="L22" s="53"/>
      <c r="M22" s="53"/>
      <c r="N22" s="53"/>
      <c r="O22" s="53"/>
      <c r="P22" s="53"/>
    </row>
    <row r="23" spans="1:16" s="2" customFormat="1" ht="12.95" customHeight="1" x14ac:dyDescent="0.2">
      <c r="A23" s="105" t="s">
        <v>5</v>
      </c>
      <c r="B23" s="184">
        <v>8</v>
      </c>
      <c r="C23" s="184">
        <v>6</v>
      </c>
      <c r="D23" s="188">
        <v>1</v>
      </c>
      <c r="E23" s="188">
        <v>1</v>
      </c>
      <c r="F23" s="188">
        <v>1</v>
      </c>
      <c r="G23" s="188">
        <v>7.0000000000000009</v>
      </c>
      <c r="H23" s="188">
        <v>3</v>
      </c>
      <c r="I23" s="188">
        <v>5</v>
      </c>
      <c r="J23" s="188">
        <v>4</v>
      </c>
      <c r="K23" s="188">
        <v>6</v>
      </c>
      <c r="L23" s="53"/>
      <c r="M23" s="53"/>
      <c r="N23" s="53"/>
      <c r="O23" s="53"/>
      <c r="P23" s="53"/>
    </row>
    <row r="24" spans="1:16" s="43" customFormat="1" ht="12.95" customHeight="1" x14ac:dyDescent="0.2">
      <c r="A24" s="24" t="s">
        <v>133</v>
      </c>
      <c r="B24" s="52"/>
      <c r="C24" s="52"/>
      <c r="D24" s="52"/>
      <c r="E24" s="52"/>
      <c r="F24" s="52"/>
      <c r="G24" s="52"/>
      <c r="H24" s="52"/>
      <c r="I24" s="52"/>
      <c r="J24" s="52"/>
      <c r="K24" s="52"/>
    </row>
    <row r="25" spans="1:16" s="44" customFormat="1" ht="12.95" customHeight="1" x14ac:dyDescent="0.2">
      <c r="A25" s="134" t="s">
        <v>37</v>
      </c>
      <c r="B25" s="189">
        <v>75</v>
      </c>
      <c r="C25" s="189">
        <v>72</v>
      </c>
      <c r="D25" s="189">
        <v>69</v>
      </c>
      <c r="E25" s="189">
        <v>70</v>
      </c>
      <c r="F25" s="189">
        <v>65</v>
      </c>
      <c r="G25" s="185">
        <v>62</v>
      </c>
      <c r="H25" s="185">
        <v>60</v>
      </c>
      <c r="I25" s="185">
        <v>55.000000000000007</v>
      </c>
      <c r="J25" s="185">
        <v>59</v>
      </c>
      <c r="K25" s="185">
        <v>52</v>
      </c>
      <c r="L25" s="53"/>
      <c r="M25" s="53"/>
      <c r="N25" s="53"/>
      <c r="O25" s="53"/>
    </row>
    <row r="26" spans="1:16" s="44" customFormat="1" ht="12.95" customHeight="1" x14ac:dyDescent="0.2">
      <c r="A26" s="135" t="s">
        <v>114</v>
      </c>
      <c r="B26" s="188">
        <v>25</v>
      </c>
      <c r="C26" s="188">
        <v>28.000000000000004</v>
      </c>
      <c r="D26" s="188">
        <v>31</v>
      </c>
      <c r="E26" s="188">
        <v>30</v>
      </c>
      <c r="F26" s="188">
        <v>35</v>
      </c>
      <c r="G26" s="184">
        <v>38</v>
      </c>
      <c r="H26" s="184">
        <v>40</v>
      </c>
      <c r="I26" s="184">
        <v>45</v>
      </c>
      <c r="J26" s="184">
        <v>41</v>
      </c>
      <c r="K26" s="184">
        <v>48</v>
      </c>
      <c r="L26" s="53"/>
      <c r="M26" s="53"/>
      <c r="N26" s="53"/>
      <c r="O26" s="53"/>
    </row>
    <row r="27" spans="1:16" s="44" customFormat="1" ht="12.95" customHeight="1" x14ac:dyDescent="0.2">
      <c r="A27" s="22" t="s">
        <v>32</v>
      </c>
      <c r="B27" s="221"/>
      <c r="C27" s="221"/>
      <c r="D27" s="221"/>
      <c r="E27" s="221"/>
      <c r="F27" s="221"/>
      <c r="G27" s="222"/>
      <c r="H27" s="222"/>
      <c r="I27" s="222"/>
      <c r="J27" s="222"/>
      <c r="K27" s="222"/>
      <c r="L27" s="53"/>
      <c r="M27" s="53"/>
      <c r="N27" s="53"/>
      <c r="O27" s="53"/>
    </row>
    <row r="28" spans="1:16" ht="14.1" customHeight="1" x14ac:dyDescent="0.2">
      <c r="A28" s="9" t="s">
        <v>227</v>
      </c>
      <c r="B28" s="22"/>
      <c r="C28" s="22"/>
      <c r="D28" s="22"/>
      <c r="E28" s="22"/>
      <c r="F28" s="23"/>
      <c r="G28" s="23"/>
      <c r="H28" s="49"/>
      <c r="I28" s="22"/>
      <c r="J28" s="22"/>
      <c r="K28" s="22"/>
    </row>
    <row r="29" spans="1:16" ht="12" customHeight="1" x14ac:dyDescent="0.2">
      <c r="A29" s="9"/>
      <c r="B29" s="22"/>
      <c r="C29" s="22"/>
      <c r="D29" s="22"/>
      <c r="E29" s="22"/>
      <c r="F29" s="23"/>
      <c r="G29" s="23"/>
      <c r="H29" s="49"/>
      <c r="I29" s="22"/>
      <c r="J29" s="22"/>
      <c r="K29" s="22"/>
    </row>
  </sheetData>
  <pageMargins left="0.25" right="0.25" top="0.75" bottom="0.75" header="0.3" footer="0.3"/>
  <pageSetup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1A2B6-7960-48D9-B4E2-32EE3B28B61F}">
  <dimension ref="A1:F44"/>
  <sheetViews>
    <sheetView workbookViewId="0">
      <selection activeCell="A4" sqref="A4"/>
    </sheetView>
  </sheetViews>
  <sheetFormatPr defaultColWidth="8.7109375" defaultRowHeight="11.25" x14ac:dyDescent="0.2"/>
  <cols>
    <col min="1" max="1" width="55.5703125" style="62" customWidth="1"/>
    <col min="2" max="2" width="14.5703125" style="63" customWidth="1"/>
    <col min="3" max="3" width="3" style="63" customWidth="1"/>
    <col min="4" max="4" width="77.7109375" style="62" customWidth="1"/>
    <col min="5" max="5" width="1.5703125" style="2" customWidth="1"/>
    <col min="6" max="6" width="32.5703125" style="38" customWidth="1"/>
    <col min="7" max="16384" width="8.7109375" style="2"/>
  </cols>
  <sheetData>
    <row r="1" spans="1:6" ht="18" x14ac:dyDescent="0.2">
      <c r="A1" s="55" t="s">
        <v>35</v>
      </c>
      <c r="B1" s="56"/>
      <c r="C1" s="56"/>
      <c r="D1" s="57"/>
    </row>
    <row r="2" spans="1:6" ht="18" x14ac:dyDescent="0.2">
      <c r="A2" s="58" t="s">
        <v>134</v>
      </c>
      <c r="B2" s="59"/>
      <c r="C2" s="56"/>
      <c r="D2" s="57"/>
    </row>
    <row r="3" spans="1:6" ht="12" customHeight="1" x14ac:dyDescent="0.2">
      <c r="A3" s="58"/>
      <c r="B3" s="59"/>
      <c r="C3" s="56"/>
      <c r="D3" s="57"/>
    </row>
    <row r="4" spans="1:6" ht="12.75" x14ac:dyDescent="0.2">
      <c r="A4" s="36" t="s">
        <v>187</v>
      </c>
      <c r="B4" s="56"/>
      <c r="C4" s="56"/>
      <c r="D4" s="57"/>
    </row>
    <row r="5" spans="1:6" ht="12.75" x14ac:dyDescent="0.2">
      <c r="A5" s="209" t="s">
        <v>135</v>
      </c>
      <c r="B5" s="209"/>
      <c r="C5" s="209"/>
      <c r="D5" s="209"/>
    </row>
    <row r="6" spans="1:6" ht="12.75" x14ac:dyDescent="0.2">
      <c r="A6" s="152" t="s">
        <v>136</v>
      </c>
      <c r="B6" s="152"/>
      <c r="C6" s="152" t="s">
        <v>137</v>
      </c>
      <c r="D6" s="152"/>
    </row>
    <row r="7" spans="1:6" x14ac:dyDescent="0.2">
      <c r="A7" s="213" t="s">
        <v>252</v>
      </c>
      <c r="B7" s="213"/>
      <c r="C7" s="213"/>
      <c r="D7" s="213"/>
      <c r="F7" s="2"/>
    </row>
    <row r="8" spans="1:6" x14ac:dyDescent="0.2">
      <c r="A8" s="212" t="s">
        <v>192</v>
      </c>
      <c r="B8" s="212"/>
      <c r="C8" s="212" t="s">
        <v>196</v>
      </c>
      <c r="D8" s="212"/>
      <c r="F8" s="2"/>
    </row>
    <row r="9" spans="1:6" x14ac:dyDescent="0.2">
      <c r="A9" s="211" t="s">
        <v>194</v>
      </c>
      <c r="B9" s="211"/>
      <c r="C9" s="208" t="s">
        <v>195</v>
      </c>
      <c r="D9" s="208"/>
      <c r="F9" s="2"/>
    </row>
    <row r="10" spans="1:6" x14ac:dyDescent="0.2">
      <c r="A10" s="72" t="s">
        <v>190</v>
      </c>
      <c r="B10" s="72"/>
      <c r="C10" s="208" t="s">
        <v>196</v>
      </c>
      <c r="D10" s="208"/>
      <c r="F10" s="2"/>
    </row>
    <row r="11" spans="1:6" x14ac:dyDescent="0.2">
      <c r="A11" s="72" t="s">
        <v>193</v>
      </c>
      <c r="B11" s="72"/>
      <c r="C11" s="208" t="s">
        <v>196</v>
      </c>
      <c r="D11" s="208"/>
      <c r="F11" s="2"/>
    </row>
    <row r="12" spans="1:6" x14ac:dyDescent="0.2">
      <c r="A12" s="72" t="s">
        <v>191</v>
      </c>
      <c r="B12" s="72"/>
      <c r="C12" s="208" t="s">
        <v>197</v>
      </c>
      <c r="D12" s="208"/>
      <c r="F12" s="2"/>
    </row>
    <row r="13" spans="1:6" ht="12.75" x14ac:dyDescent="0.2">
      <c r="A13" s="209" t="s">
        <v>198</v>
      </c>
      <c r="B13" s="209"/>
      <c r="C13" s="209"/>
      <c r="D13" s="209"/>
    </row>
    <row r="14" spans="1:6" ht="12.75" x14ac:dyDescent="0.2">
      <c r="A14" s="152" t="s">
        <v>136</v>
      </c>
      <c r="B14" s="152"/>
      <c r="C14" s="152" t="s">
        <v>138</v>
      </c>
      <c r="D14" s="152"/>
    </row>
    <row r="15" spans="1:6" ht="36.75" customHeight="1" x14ac:dyDescent="0.2">
      <c r="A15" s="208" t="s">
        <v>199</v>
      </c>
      <c r="B15" s="208"/>
      <c r="C15" s="208" t="s">
        <v>253</v>
      </c>
      <c r="D15" s="208"/>
      <c r="F15" s="2"/>
    </row>
    <row r="16" spans="1:6" ht="47.25" customHeight="1" x14ac:dyDescent="0.2">
      <c r="A16" s="208" t="s">
        <v>154</v>
      </c>
      <c r="B16" s="208"/>
      <c r="C16" s="208" t="s">
        <v>254</v>
      </c>
      <c r="D16" s="208"/>
      <c r="F16" s="2"/>
    </row>
    <row r="17" spans="1:6" ht="26.25" customHeight="1" x14ac:dyDescent="0.2">
      <c r="A17" s="208" t="s">
        <v>207</v>
      </c>
      <c r="B17" s="208"/>
      <c r="C17" s="208" t="s">
        <v>255</v>
      </c>
      <c r="D17" s="208"/>
      <c r="F17" s="2"/>
    </row>
    <row r="18" spans="1:6" ht="26.25" customHeight="1" x14ac:dyDescent="0.2">
      <c r="A18" s="208" t="s">
        <v>200</v>
      </c>
      <c r="B18" s="208"/>
      <c r="C18" s="208" t="s">
        <v>256</v>
      </c>
      <c r="D18" s="208"/>
      <c r="F18" s="2"/>
    </row>
    <row r="19" spans="1:6" ht="36.75" customHeight="1" x14ac:dyDescent="0.2">
      <c r="A19" s="208" t="s">
        <v>155</v>
      </c>
      <c r="B19" s="208"/>
      <c r="C19" s="208" t="s">
        <v>257</v>
      </c>
      <c r="D19" s="208"/>
      <c r="F19" s="2"/>
    </row>
    <row r="20" spans="1:6" ht="26.25" customHeight="1" x14ac:dyDescent="0.2">
      <c r="A20" s="208" t="s">
        <v>202</v>
      </c>
      <c r="B20" s="208"/>
      <c r="C20" s="208" t="s">
        <v>258</v>
      </c>
      <c r="D20" s="208"/>
      <c r="F20" s="2"/>
    </row>
    <row r="21" spans="1:6" ht="47.25" customHeight="1" x14ac:dyDescent="0.2">
      <c r="A21" s="207" t="s">
        <v>139</v>
      </c>
      <c r="B21" s="207"/>
      <c r="C21" s="207" t="s">
        <v>259</v>
      </c>
      <c r="D21" s="207"/>
    </row>
    <row r="22" spans="1:6" ht="12.75" x14ac:dyDescent="0.2">
      <c r="A22" s="209" t="s">
        <v>140</v>
      </c>
      <c r="B22" s="209"/>
      <c r="C22" s="209"/>
      <c r="D22" s="209"/>
    </row>
    <row r="23" spans="1:6" s="60" customFormat="1" ht="25.5" x14ac:dyDescent="0.2">
      <c r="A23" s="155" t="s">
        <v>136</v>
      </c>
      <c r="B23" s="156" t="s">
        <v>141</v>
      </c>
      <c r="C23" s="210" t="s">
        <v>137</v>
      </c>
      <c r="D23" s="210"/>
      <c r="F23" s="61"/>
    </row>
    <row r="24" spans="1:6" ht="56.25" x14ac:dyDescent="0.2">
      <c r="A24" s="157" t="s">
        <v>204</v>
      </c>
      <c r="B24" s="223" t="s">
        <v>203</v>
      </c>
      <c r="C24" s="158"/>
      <c r="D24" s="157" t="s">
        <v>260</v>
      </c>
      <c r="F24" s="2"/>
    </row>
    <row r="25" spans="1:6" ht="33.75" x14ac:dyDescent="0.2">
      <c r="A25" s="153"/>
      <c r="B25" s="224"/>
      <c r="C25" s="56" t="s">
        <v>261</v>
      </c>
      <c r="D25" s="57" t="s">
        <v>262</v>
      </c>
      <c r="F25" s="2"/>
    </row>
    <row r="26" spans="1:6" ht="22.5" x14ac:dyDescent="0.2">
      <c r="A26" s="153"/>
      <c r="B26" s="224"/>
      <c r="C26" s="56" t="s">
        <v>263</v>
      </c>
      <c r="D26" s="57" t="s">
        <v>264</v>
      </c>
      <c r="F26" s="2"/>
    </row>
    <row r="27" spans="1:6" ht="33.75" x14ac:dyDescent="0.2">
      <c r="A27" s="57"/>
      <c r="B27" s="225"/>
      <c r="C27" s="56" t="s">
        <v>265</v>
      </c>
      <c r="D27" s="57" t="s">
        <v>205</v>
      </c>
      <c r="F27" s="2"/>
    </row>
    <row r="28" spans="1:6" ht="22.5" x14ac:dyDescent="0.2">
      <c r="A28" s="57"/>
      <c r="B28" s="225"/>
      <c r="C28" s="56" t="s">
        <v>266</v>
      </c>
      <c r="D28" s="57" t="s">
        <v>267</v>
      </c>
      <c r="F28" s="2"/>
    </row>
    <row r="29" spans="1:6" ht="22.5" x14ac:dyDescent="0.2">
      <c r="A29" s="57"/>
      <c r="B29" s="225"/>
      <c r="C29" s="56" t="s">
        <v>268</v>
      </c>
      <c r="D29" s="57" t="s">
        <v>269</v>
      </c>
      <c r="F29" s="2"/>
    </row>
    <row r="30" spans="1:6" ht="33.75" x14ac:dyDescent="0.2">
      <c r="A30" s="73"/>
      <c r="B30" s="226"/>
      <c r="C30" s="74" t="s">
        <v>270</v>
      </c>
      <c r="D30" s="73" t="s">
        <v>206</v>
      </c>
      <c r="F30" s="2"/>
    </row>
    <row r="31" spans="1:6" ht="22.5" x14ac:dyDescent="0.2">
      <c r="A31" s="75" t="s">
        <v>271</v>
      </c>
      <c r="B31" s="227" t="s">
        <v>201</v>
      </c>
      <c r="C31" s="56" t="s">
        <v>261</v>
      </c>
      <c r="D31" s="75" t="s">
        <v>272</v>
      </c>
    </row>
    <row r="32" spans="1:6" x14ac:dyDescent="0.2">
      <c r="A32" s="57"/>
      <c r="B32" s="228"/>
      <c r="C32" s="56" t="s">
        <v>263</v>
      </c>
      <c r="D32" s="57" t="s">
        <v>273</v>
      </c>
    </row>
    <row r="33" spans="1:6" ht="22.5" x14ac:dyDescent="0.2">
      <c r="A33" s="57"/>
      <c r="B33" s="228"/>
      <c r="C33" s="56" t="s">
        <v>265</v>
      </c>
      <c r="D33" s="57" t="s">
        <v>274</v>
      </c>
    </row>
    <row r="34" spans="1:6" ht="22.5" x14ac:dyDescent="0.2">
      <c r="A34" s="73"/>
      <c r="B34" s="229"/>
      <c r="C34" s="56" t="s">
        <v>266</v>
      </c>
      <c r="D34" s="73" t="s">
        <v>275</v>
      </c>
    </row>
    <row r="35" spans="1:6" ht="26.25" customHeight="1" x14ac:dyDescent="0.2">
      <c r="A35" s="72" t="s">
        <v>151</v>
      </c>
      <c r="B35" s="230" t="s">
        <v>208</v>
      </c>
      <c r="C35" s="208" t="s">
        <v>276</v>
      </c>
      <c r="D35" s="208"/>
      <c r="F35" s="2"/>
    </row>
    <row r="36" spans="1:6" ht="36.75" customHeight="1" x14ac:dyDescent="0.2">
      <c r="A36" s="75" t="s">
        <v>152</v>
      </c>
      <c r="B36" s="231" t="s">
        <v>209</v>
      </c>
      <c r="C36" s="208" t="s">
        <v>277</v>
      </c>
      <c r="D36" s="208"/>
    </row>
    <row r="37" spans="1:6" x14ac:dyDescent="0.2">
      <c r="A37" s="75" t="s">
        <v>211</v>
      </c>
      <c r="B37" s="232" t="s">
        <v>156</v>
      </c>
      <c r="C37" s="56" t="s">
        <v>261</v>
      </c>
      <c r="D37" s="57" t="s">
        <v>212</v>
      </c>
    </row>
    <row r="38" spans="1:6" ht="22.5" x14ac:dyDescent="0.2">
      <c r="A38" s="57"/>
      <c r="B38" s="233"/>
      <c r="C38" s="56" t="s">
        <v>263</v>
      </c>
      <c r="D38" s="21" t="s">
        <v>213</v>
      </c>
    </row>
    <row r="39" spans="1:6" x14ac:dyDescent="0.2">
      <c r="A39" s="57"/>
      <c r="B39" s="233"/>
      <c r="C39" s="56" t="s">
        <v>265</v>
      </c>
      <c r="D39" s="21" t="s">
        <v>278</v>
      </c>
    </row>
    <row r="40" spans="1:6" ht="22.5" x14ac:dyDescent="0.2">
      <c r="A40" s="57"/>
      <c r="B40" s="233"/>
      <c r="C40" s="56" t="s">
        <v>266</v>
      </c>
      <c r="D40" s="21" t="s">
        <v>214</v>
      </c>
    </row>
    <row r="41" spans="1:6" x14ac:dyDescent="0.2">
      <c r="A41" s="57"/>
      <c r="B41" s="233"/>
      <c r="C41" s="56" t="s">
        <v>268</v>
      </c>
      <c r="D41" s="21" t="s">
        <v>215</v>
      </c>
    </row>
    <row r="42" spans="1:6" x14ac:dyDescent="0.2">
      <c r="A42" s="159"/>
      <c r="B42" s="234"/>
      <c r="C42" s="235" t="s">
        <v>270</v>
      </c>
      <c r="D42" s="154" t="s">
        <v>216</v>
      </c>
    </row>
    <row r="43" spans="1:6" ht="26.25" customHeight="1" x14ac:dyDescent="0.2">
      <c r="A43" s="206" t="s">
        <v>210</v>
      </c>
      <c r="B43" s="206"/>
      <c r="C43" s="206"/>
      <c r="D43" s="206"/>
    </row>
    <row r="44" spans="1:6" x14ac:dyDescent="0.2">
      <c r="A44" s="48"/>
    </row>
  </sheetData>
  <mergeCells count="30">
    <mergeCell ref="A22:D22"/>
    <mergeCell ref="C23:D23"/>
    <mergeCell ref="B31:B34"/>
    <mergeCell ref="C35:D35"/>
    <mergeCell ref="C36:D36"/>
    <mergeCell ref="A43:D43"/>
    <mergeCell ref="A19:B19"/>
    <mergeCell ref="C19:D19"/>
    <mergeCell ref="A20:B20"/>
    <mergeCell ref="C20:D20"/>
    <mergeCell ref="A21:B21"/>
    <mergeCell ref="C21:D21"/>
    <mergeCell ref="A16:B16"/>
    <mergeCell ref="C16:D16"/>
    <mergeCell ref="A17:B17"/>
    <mergeCell ref="C17:D17"/>
    <mergeCell ref="A18:B18"/>
    <mergeCell ref="C18:D18"/>
    <mergeCell ref="C10:D10"/>
    <mergeCell ref="C11:D11"/>
    <mergeCell ref="C12:D12"/>
    <mergeCell ref="A13:D13"/>
    <mergeCell ref="A15:B15"/>
    <mergeCell ref="C15:D15"/>
    <mergeCell ref="A5:D5"/>
    <mergeCell ref="A7:D7"/>
    <mergeCell ref="A8:B8"/>
    <mergeCell ref="C8:D8"/>
    <mergeCell ref="A9:B9"/>
    <mergeCell ref="C9:D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534E1-5F18-40C4-9357-6F81ED39B6A6}">
  <dimension ref="A1:G20"/>
  <sheetViews>
    <sheetView workbookViewId="0">
      <selection activeCell="A4" sqref="A4"/>
    </sheetView>
  </sheetViews>
  <sheetFormatPr defaultRowHeight="15" x14ac:dyDescent="0.25"/>
  <cols>
    <col min="1" max="1" width="43.7109375" customWidth="1"/>
    <col min="2" max="2" width="12.5703125" customWidth="1"/>
    <col min="3" max="3" width="12.5703125" bestFit="1" customWidth="1"/>
    <col min="4" max="4" width="13.85546875" customWidth="1"/>
    <col min="5" max="5" width="12.5703125" customWidth="1"/>
    <col min="6" max="6" width="69.7109375" customWidth="1"/>
  </cols>
  <sheetData>
    <row r="1" spans="1:7" ht="18" x14ac:dyDescent="0.25">
      <c r="A1" s="55" t="s">
        <v>35</v>
      </c>
      <c r="B1" s="67"/>
      <c r="C1" s="67"/>
      <c r="D1" s="67"/>
      <c r="E1" s="67"/>
      <c r="F1" s="67"/>
      <c r="G1" s="68"/>
    </row>
    <row r="2" spans="1:7" ht="18" x14ac:dyDescent="0.25">
      <c r="A2" s="58" t="s">
        <v>134</v>
      </c>
      <c r="B2" s="70"/>
      <c r="C2" s="70"/>
      <c r="D2" s="70"/>
      <c r="E2" s="70"/>
      <c r="F2" s="70"/>
      <c r="G2" s="68"/>
    </row>
    <row r="3" spans="1:7" ht="12" customHeight="1" x14ac:dyDescent="0.25">
      <c r="A3" s="58"/>
      <c r="B3" s="70"/>
      <c r="C3" s="70"/>
      <c r="D3" s="70"/>
      <c r="E3" s="70"/>
      <c r="F3" s="70"/>
      <c r="G3" s="68"/>
    </row>
    <row r="4" spans="1:7" ht="14.45" customHeight="1" x14ac:dyDescent="0.25">
      <c r="A4" s="36" t="s">
        <v>186</v>
      </c>
      <c r="B4" s="71"/>
      <c r="C4" s="71"/>
      <c r="D4" s="71"/>
      <c r="E4" s="71"/>
      <c r="F4" s="71"/>
      <c r="G4" s="1"/>
    </row>
    <row r="5" spans="1:7" ht="15" customHeight="1" x14ac:dyDescent="0.25">
      <c r="A5" s="214" t="s">
        <v>136</v>
      </c>
      <c r="B5" s="216" t="s">
        <v>228</v>
      </c>
      <c r="C5" s="216" t="s">
        <v>145</v>
      </c>
      <c r="D5" s="218" t="s">
        <v>146</v>
      </c>
      <c r="E5" s="218"/>
      <c r="F5" s="219" t="s">
        <v>137</v>
      </c>
      <c r="G5" s="69"/>
    </row>
    <row r="6" spans="1:7" ht="36.75" thickBot="1" x14ac:dyDescent="0.3">
      <c r="A6" s="215"/>
      <c r="B6" s="217"/>
      <c r="C6" s="217"/>
      <c r="D6" s="160" t="s">
        <v>147</v>
      </c>
      <c r="E6" s="160" t="s">
        <v>148</v>
      </c>
      <c r="F6" s="220"/>
      <c r="G6" s="69"/>
    </row>
    <row r="7" spans="1:7" s="69" customFormat="1" ht="12.75" thickTop="1" x14ac:dyDescent="0.2">
      <c r="A7" s="161" t="s">
        <v>218</v>
      </c>
      <c r="B7" s="162"/>
      <c r="C7" s="162"/>
      <c r="D7" s="162"/>
      <c r="E7" s="162"/>
      <c r="F7" s="163"/>
    </row>
    <row r="8" spans="1:7" s="37" customFormat="1" ht="84" x14ac:dyDescent="0.2">
      <c r="A8" s="168" t="s">
        <v>220</v>
      </c>
      <c r="B8" s="169" t="s">
        <v>217</v>
      </c>
      <c r="C8" s="170">
        <v>43922</v>
      </c>
      <c r="D8" s="170"/>
      <c r="E8" s="170">
        <v>44166</v>
      </c>
      <c r="F8" s="168" t="s">
        <v>279</v>
      </c>
      <c r="G8" s="69"/>
    </row>
    <row r="9" spans="1:7" s="37" customFormat="1" ht="24" x14ac:dyDescent="0.2">
      <c r="A9" s="171" t="s">
        <v>219</v>
      </c>
      <c r="B9" s="172">
        <v>10</v>
      </c>
      <c r="C9" s="173">
        <v>44596</v>
      </c>
      <c r="D9" s="172"/>
      <c r="E9" s="173">
        <v>44834</v>
      </c>
      <c r="F9" s="171" t="s">
        <v>149</v>
      </c>
    </row>
    <row r="10" spans="1:7" s="69" customFormat="1" ht="12" x14ac:dyDescent="0.2">
      <c r="A10" s="166" t="s">
        <v>150</v>
      </c>
      <c r="B10" s="164"/>
      <c r="C10" s="164"/>
      <c r="D10" s="164"/>
      <c r="E10" s="167"/>
      <c r="F10" s="165"/>
    </row>
    <row r="11" spans="1:7" s="69" customFormat="1" ht="84" x14ac:dyDescent="0.2">
      <c r="A11" s="190" t="s">
        <v>222</v>
      </c>
      <c r="B11" s="192">
        <v>5</v>
      </c>
      <c r="C11" s="194">
        <v>44531</v>
      </c>
      <c r="D11" s="195"/>
      <c r="E11" s="194">
        <v>44805</v>
      </c>
      <c r="F11" s="190" t="s">
        <v>280</v>
      </c>
      <c r="G11" s="37"/>
    </row>
    <row r="12" spans="1:7" s="69" customFormat="1" ht="48" x14ac:dyDescent="0.2">
      <c r="A12" s="196" t="s">
        <v>223</v>
      </c>
      <c r="B12" s="197">
        <v>2.5</v>
      </c>
      <c r="C12" s="198">
        <v>44958</v>
      </c>
      <c r="D12" s="197"/>
      <c r="E12" s="198">
        <v>45108</v>
      </c>
      <c r="F12" s="196" t="s">
        <v>281</v>
      </c>
    </row>
    <row r="13" spans="1:7" s="69" customFormat="1" ht="12" x14ac:dyDescent="0.2">
      <c r="A13" s="166" t="s">
        <v>221</v>
      </c>
      <c r="B13" s="164"/>
      <c r="C13" s="164"/>
      <c r="D13" s="164"/>
      <c r="E13" s="164"/>
      <c r="F13" s="165"/>
    </row>
    <row r="14" spans="1:7" s="69" customFormat="1" ht="24" x14ac:dyDescent="0.2">
      <c r="A14" s="171" t="s">
        <v>224</v>
      </c>
      <c r="B14" s="169">
        <v>3</v>
      </c>
      <c r="C14" s="192" t="s">
        <v>230</v>
      </c>
      <c r="D14" s="169"/>
      <c r="E14" s="169" t="s">
        <v>233</v>
      </c>
      <c r="F14" s="171" t="s">
        <v>231</v>
      </c>
    </row>
    <row r="15" spans="1:7" s="69" customFormat="1" ht="12" x14ac:dyDescent="0.2">
      <c r="A15" s="171" t="s">
        <v>225</v>
      </c>
      <c r="B15" s="172">
        <v>2</v>
      </c>
      <c r="C15" s="174" t="s">
        <v>230</v>
      </c>
      <c r="D15" s="172"/>
      <c r="E15" s="193" t="s">
        <v>233</v>
      </c>
      <c r="F15" s="171" t="s">
        <v>232</v>
      </c>
    </row>
    <row r="16" spans="1:7" s="69" customFormat="1" ht="12" x14ac:dyDescent="0.2">
      <c r="A16" s="175"/>
      <c r="B16" s="176"/>
      <c r="C16" s="176"/>
      <c r="D16" s="176"/>
      <c r="E16" s="176"/>
      <c r="F16" s="175"/>
    </row>
    <row r="17" spans="1:6" x14ac:dyDescent="0.25">
      <c r="A17" s="177" t="s">
        <v>229</v>
      </c>
      <c r="B17" s="182">
        <f>B9+B11+B12+B14+B15</f>
        <v>22.5</v>
      </c>
      <c r="C17" s="178"/>
      <c r="D17" s="179"/>
      <c r="E17" s="179"/>
      <c r="F17" s="180"/>
    </row>
    <row r="18" spans="1:6" ht="14.25" customHeight="1" x14ac:dyDescent="0.25">
      <c r="A18" s="191" t="s">
        <v>282</v>
      </c>
      <c r="B18" s="181"/>
      <c r="C18" s="181"/>
      <c r="D18" s="181"/>
      <c r="E18" s="181"/>
      <c r="F18" s="181"/>
    </row>
    <row r="19" spans="1:6" x14ac:dyDescent="0.25">
      <c r="A19" s="183" t="s">
        <v>226</v>
      </c>
      <c r="B19" s="181"/>
      <c r="C19" s="181"/>
      <c r="D19" s="181"/>
      <c r="E19" s="181"/>
      <c r="F19" s="181"/>
    </row>
    <row r="20" spans="1:6" x14ac:dyDescent="0.25">
      <c r="A20" s="77"/>
    </row>
  </sheetData>
  <mergeCells count="5">
    <mergeCell ref="A5:A6"/>
    <mergeCell ref="B5:B6"/>
    <mergeCell ref="C5:C6"/>
    <mergeCell ref="D5:E5"/>
    <mergeCell ref="F5:F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1_SAM</vt:lpstr>
      <vt:lpstr>Table 2_SAM</vt:lpstr>
      <vt:lpstr>Table 3_SAM</vt:lpstr>
      <vt:lpstr>Table 3a_SAM (DBS)</vt:lpstr>
      <vt:lpstr>Table 4_SAM (SBH)</vt:lpstr>
      <vt:lpstr>Table 5_SAM</vt:lpstr>
      <vt:lpstr>Table 5a_SAM</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Asian Development Bank (ADB)</dc:creator>
  <cp:lastModifiedBy>Shigehiro Shinozaki</cp:lastModifiedBy>
  <cp:lastPrinted>2023-08-11T04:22:08Z</cp:lastPrinted>
  <dcterms:created xsi:type="dcterms:W3CDTF">2019-06-14T08:17:22Z</dcterms:created>
  <dcterms:modified xsi:type="dcterms:W3CDTF">2023-10-02T08:41:41Z</dcterms:modified>
</cp:coreProperties>
</file>