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F400B897-8A32-47C2-99DA-B4D67326429B}" xr6:coauthVersionLast="47" xr6:coauthVersionMax="47" xr10:uidLastSave="{00000000-0000-0000-0000-000000000000}"/>
  <bookViews>
    <workbookView xWindow="-120" yWindow="-120" windowWidth="29040" windowHeight="15840" tabRatio="683" xr2:uid="{00000000-000D-0000-FFFF-FFFF00000000}"/>
  </bookViews>
  <sheets>
    <sheet name="Table 1_UZB" sheetId="2" r:id="rId1"/>
    <sheet name="Table 2_UZB" sheetId="1" r:id="rId2"/>
    <sheet name="Table 3_UZB" sheetId="3" r:id="rId3"/>
    <sheet name="Table 4_UZB" sheetId="8" r:id="rId4"/>
    <sheet name="Table 5_UZB" sheetId="4" r:id="rId5"/>
    <sheet name="Table 6_UZB" sheetId="7" r:id="rId6"/>
    <sheet name="Table 7_UZB" sheetId="5" r:id="rId7"/>
    <sheet name="Table 7a_UZB " sheetId="6" r:id="rId8"/>
  </sheets>
  <definedNames>
    <definedName name="_xlnm.Print_Area" localSheetId="1">'Table 2_UZB'!$A$4:$S$108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8" l="1"/>
  <c r="F28" i="8"/>
</calcChain>
</file>

<file path=xl/sharedStrings.xml><?xml version="1.0" encoding="utf-8"?>
<sst xmlns="http://schemas.openxmlformats.org/spreadsheetml/2006/main" count="1729" uniqueCount="422">
  <si>
    <t>** Tashkent Region is excluded from Tashkent City.</t>
  </si>
  <si>
    <t>* Classification of MSEs by sector changed in 2013.</t>
  </si>
  <si>
    <t>Note: There is no category of medium-sized enterprises in Uzbekistan.</t>
  </si>
  <si>
    <t xml:space="preserve">GDP = gross domestic product, MSE = micro and small enterprise. </t>
  </si>
  <si>
    <t>MSE import growth (%)</t>
  </si>
  <si>
    <t>MSE import to total import value (%)</t>
  </si>
  <si>
    <t>MSE import value ($ million)</t>
  </si>
  <si>
    <t>Total import growth (%)</t>
  </si>
  <si>
    <t>Total import value ($ million)</t>
  </si>
  <si>
    <t>IMPORTS</t>
  </si>
  <si>
    <t>MSE export growth (%)</t>
  </si>
  <si>
    <t>MSE export to total export value (%)</t>
  </si>
  <si>
    <t>MSE export value ($ million)</t>
  </si>
  <si>
    <t>Total export growth (%)</t>
  </si>
  <si>
    <t>Total export value ($ million)</t>
  </si>
  <si>
    <t>EXPORTS</t>
  </si>
  <si>
    <t>…</t>
  </si>
  <si>
    <t>Khorezm Region</t>
  </si>
  <si>
    <t>Ferghana Region</t>
  </si>
  <si>
    <t>Tashkent Region**</t>
  </si>
  <si>
    <t>Syrdarya Region</t>
  </si>
  <si>
    <t>Surkhandarya Region</t>
  </si>
  <si>
    <t>Samarkand Region</t>
  </si>
  <si>
    <t>Namangan Region</t>
  </si>
  <si>
    <t>Navoi Region</t>
  </si>
  <si>
    <t>Kashkadarya Region</t>
  </si>
  <si>
    <t>Jizzakh Region</t>
  </si>
  <si>
    <t>Bukhara Region</t>
  </si>
  <si>
    <t>Andijan Region</t>
  </si>
  <si>
    <t>Republic of Karakalpakstan</t>
  </si>
  <si>
    <t xml:space="preserve"> Capital city (Tashkent)</t>
  </si>
  <si>
    <r>
      <t xml:space="preserve">MSE GDP to total GDP of the region </t>
    </r>
    <r>
      <rPr>
        <sz val="8"/>
        <rFont val="Arial"/>
        <family val="2"/>
      </rPr>
      <t>(% share)</t>
    </r>
  </si>
  <si>
    <t>Others services</t>
  </si>
  <si>
    <t>Transportation, storage, information, and communication</t>
  </si>
  <si>
    <t>Trade, accommodation, and food services</t>
  </si>
  <si>
    <t>Construction</t>
  </si>
  <si>
    <t>Industry (manufacturing)</t>
  </si>
  <si>
    <t>Agriculture, forestry, and fisheries</t>
  </si>
  <si>
    <r>
      <t xml:space="preserve">MSE GDP by sector </t>
    </r>
    <r>
      <rPr>
        <sz val="8"/>
        <rFont val="Arial"/>
        <family val="2"/>
      </rPr>
      <t>(% share)</t>
    </r>
  </si>
  <si>
    <t>MSE labor productivity (SUM million)</t>
  </si>
  <si>
    <t>MSE GDP growth (%)</t>
  </si>
  <si>
    <t>MSE contribution to GDP (% share)</t>
  </si>
  <si>
    <t>GDP of MSEs (SUM million)</t>
  </si>
  <si>
    <t>CONTRIBUTION TO GDP</t>
  </si>
  <si>
    <t>Other regions</t>
  </si>
  <si>
    <t>Capital city (Tashkent)</t>
  </si>
  <si>
    <r>
      <t xml:space="preserve">Employment by MSEs by region </t>
    </r>
    <r>
      <rPr>
        <sz val="8"/>
        <rFont val="Arial"/>
        <family val="2"/>
      </rPr>
      <t>(% share)</t>
    </r>
  </si>
  <si>
    <t>Others</t>
  </si>
  <si>
    <t>Other services</t>
  </si>
  <si>
    <t>Wholesale and retail trade</t>
  </si>
  <si>
    <t>Transportation and communication</t>
  </si>
  <si>
    <t>Manufacturing</t>
  </si>
  <si>
    <r>
      <t xml:space="preserve">Employment by MSEs by sector </t>
    </r>
    <r>
      <rPr>
        <sz val="8"/>
        <rFont val="Arial"/>
        <family val="2"/>
      </rPr>
      <t>(% share)</t>
    </r>
  </si>
  <si>
    <t>Share of female employees to total employees (%)</t>
  </si>
  <si>
    <t>MSE employees growth (%)</t>
  </si>
  <si>
    <t>MSE employees to total (%)</t>
  </si>
  <si>
    <t>Unclassified</t>
  </si>
  <si>
    <t>Number of employment by large enterprises</t>
  </si>
  <si>
    <t xml:space="preserve">     Small </t>
  </si>
  <si>
    <t xml:space="preserve">     Micro </t>
  </si>
  <si>
    <t xml:space="preserve">     Individual entrepreneurs, dekhan farms, and self-employed</t>
  </si>
  <si>
    <t>Number of employment by MSEs</t>
  </si>
  <si>
    <t>Number of employment, total ('000)</t>
  </si>
  <si>
    <t>EMPLOYMENT</t>
  </si>
  <si>
    <t xml:space="preserve">       Khorezm Region</t>
  </si>
  <si>
    <t xml:space="preserve">       Fergana Region</t>
  </si>
  <si>
    <t xml:space="preserve">       Tashkent Region**</t>
  </si>
  <si>
    <t xml:space="preserve">       Syrdarya Region</t>
  </si>
  <si>
    <t xml:space="preserve">       Surkhandarya Region</t>
  </si>
  <si>
    <t xml:space="preserve">       Samarkand Region</t>
  </si>
  <si>
    <t xml:space="preserve">       Namangan Region</t>
  </si>
  <si>
    <t xml:space="preserve">       Navoi Region</t>
  </si>
  <si>
    <t xml:space="preserve">       Kashkadarya Region</t>
  </si>
  <si>
    <t xml:space="preserve">       Jizzakh Region</t>
  </si>
  <si>
    <t xml:space="preserve">       Bukhara Region</t>
  </si>
  <si>
    <t xml:space="preserve">       Andijan Region</t>
  </si>
  <si>
    <t xml:space="preserve">       Republic of Karakalpakstan</t>
  </si>
  <si>
    <r>
      <t xml:space="preserve">MSEs by region </t>
    </r>
    <r>
      <rPr>
        <sz val="8"/>
        <rFont val="Arial"/>
        <family val="2"/>
      </rPr>
      <t>(% share)</t>
    </r>
  </si>
  <si>
    <t>Other types*</t>
  </si>
  <si>
    <t>Information and communication*</t>
  </si>
  <si>
    <t>Accommodation and food services*</t>
  </si>
  <si>
    <t>Other non-manufacturing industries</t>
  </si>
  <si>
    <t>Education, culture, science and scientific service</t>
  </si>
  <si>
    <t>Health care, physical education, sports and social welfare (until 2012)/ Healthcare and provision social services (after 2013)*</t>
  </si>
  <si>
    <t>Non-productive types of consumer services</t>
  </si>
  <si>
    <t>Trade and public catering (until 2012)/ Trade (after 2013)*</t>
  </si>
  <si>
    <t>Other manufacturing industries</t>
  </si>
  <si>
    <t>Transportation and communication (until 2012)/ Transportation and storage (after 2013)*</t>
  </si>
  <si>
    <t>Agriculture (until 2012)/ Agriculture, forestry, and fisheries (after 2013)*</t>
  </si>
  <si>
    <r>
      <t>MSEs by sector</t>
    </r>
    <r>
      <rPr>
        <sz val="8"/>
        <rFont val="Arial"/>
        <family val="2"/>
      </rPr>
      <t xml:space="preserve"> (% share)</t>
    </r>
  </si>
  <si>
    <t>MSE growth (%)</t>
  </si>
  <si>
    <t>MSE to total (%)</t>
  </si>
  <si>
    <t>Number of large enterprises</t>
  </si>
  <si>
    <t xml:space="preserve">     Small</t>
  </si>
  <si>
    <t xml:space="preserve">     Micro</t>
  </si>
  <si>
    <t>Number of MSEs</t>
  </si>
  <si>
    <t>Number of enterprises, total</t>
  </si>
  <si>
    <t>NUMBER OF ENTERPRISES</t>
  </si>
  <si>
    <t>Item</t>
  </si>
  <si>
    <t>End of period data</t>
  </si>
  <si>
    <t xml:space="preserve">Table 2: MSE Landscape </t>
  </si>
  <si>
    <t>UZBEKISTAN</t>
  </si>
  <si>
    <t>Asian Development Bank (ADB) Asia SME Monitor 2023</t>
  </si>
  <si>
    <t>21 - 200</t>
  </si>
  <si>
    <t>1 - 20</t>
  </si>
  <si>
    <t>Mining and quarrying</t>
  </si>
  <si>
    <t>Health and Social Service Delivery</t>
  </si>
  <si>
    <t>Information and communications</t>
  </si>
  <si>
    <t>21 - 100</t>
  </si>
  <si>
    <t>Repair of motor vehicles and motorcycles</t>
  </si>
  <si>
    <t>Provision of other types of services</t>
  </si>
  <si>
    <t>Activities for the management and provision of support services</t>
  </si>
  <si>
    <t>Professional, scientific and technical activities</t>
  </si>
  <si>
    <t>Operations with real estate</t>
  </si>
  <si>
    <t>Water supply; sewerage, waste collection and disposal</t>
  </si>
  <si>
    <t>Power supply, gas, steam and air conditioning</t>
  </si>
  <si>
    <t>21 - 50</t>
  </si>
  <si>
    <t>Agriculture, foresty, fisheries</t>
  </si>
  <si>
    <t>Education</t>
  </si>
  <si>
    <t>21 - 25</t>
  </si>
  <si>
    <t>Financial and insurance activities</t>
  </si>
  <si>
    <t>Accommodation and food services</t>
  </si>
  <si>
    <t>11 - 100</t>
  </si>
  <si>
    <t>1 - 10</t>
  </si>
  <si>
    <t>Transportation and storage</t>
  </si>
  <si>
    <t>11 - 25</t>
  </si>
  <si>
    <t>Arts, entertainment and recreation</t>
  </si>
  <si>
    <t>6 - 25</t>
  </si>
  <si>
    <t>1 - 5</t>
  </si>
  <si>
    <t>Number of employees:</t>
  </si>
  <si>
    <t>Small</t>
  </si>
  <si>
    <t>Micro</t>
  </si>
  <si>
    <t>Table 1: MSE Definition</t>
  </si>
  <si>
    <t>More than 5 years</t>
  </si>
  <si>
    <t>1-5 years</t>
  </si>
  <si>
    <t>Less than 1 year</t>
  </si>
  <si>
    <r>
      <t xml:space="preserve">MSE loans outstanding by tenor </t>
    </r>
    <r>
      <rPr>
        <sz val="8"/>
        <rFont val="Arial"/>
        <family val="2"/>
      </rPr>
      <t>(% share)</t>
    </r>
  </si>
  <si>
    <t>For capital investment</t>
  </si>
  <si>
    <t>For working capital</t>
  </si>
  <si>
    <r>
      <t xml:space="preserve">MSE loans outstanding by type of use </t>
    </r>
    <r>
      <rPr>
        <sz val="8"/>
        <rFont val="Arial"/>
        <family val="2"/>
      </rPr>
      <t>(% share)</t>
    </r>
  </si>
  <si>
    <t>Other</t>
  </si>
  <si>
    <r>
      <t xml:space="preserve">MSE loans outstanding by region </t>
    </r>
    <r>
      <rPr>
        <sz val="8"/>
        <rFont val="Arial"/>
        <family val="2"/>
      </rPr>
      <t>(% share)</t>
    </r>
  </si>
  <si>
    <r>
      <t>MSE loans outstanding by sector</t>
    </r>
    <r>
      <rPr>
        <sz val="8"/>
        <rFont val="Arial"/>
        <family val="2"/>
      </rPr>
      <t xml:space="preserve"> (% share)</t>
    </r>
  </si>
  <si>
    <t>Non-collateral MSE loans (SUM million)</t>
  </si>
  <si>
    <t>Guaranteed MSE loans (SUM million)</t>
  </si>
  <si>
    <t>Number of MSE savings account in banks</t>
  </si>
  <si>
    <t>MSE loan rejection rate (% of total applications)</t>
  </si>
  <si>
    <t>MSE loan borrowers to total bank borrowers (%)</t>
  </si>
  <si>
    <t>Number of MSE loan borrowers</t>
  </si>
  <si>
    <t>MSE NPLs to total MSE loans (%)</t>
  </si>
  <si>
    <t>Nonperforming MSE loans (NPLs) (SUM million)</t>
  </si>
  <si>
    <t>MSE lending rate (%, annual average)</t>
  </si>
  <si>
    <t>MSE loan growth (%)</t>
  </si>
  <si>
    <t>MSE loans to GDP (%)</t>
  </si>
  <si>
    <t>MSE loans to total loans outstanding (%)</t>
  </si>
  <si>
    <t>MSE loans outstanding, total (SUM million)</t>
  </si>
  <si>
    <t>MSE LOANS</t>
  </si>
  <si>
    <t>Deposit rate (%, annual average)</t>
  </si>
  <si>
    <t>Deposits in foreign currency (SUM million)</t>
  </si>
  <si>
    <t xml:space="preserve">Deposits in domestic currency (SUM million) </t>
  </si>
  <si>
    <t>Deposits, total (SUM million)</t>
  </si>
  <si>
    <t>Deposits</t>
  </si>
  <si>
    <t>Gross NPLs to total loans (%)</t>
  </si>
  <si>
    <t>Gross nonperforming loans (NPLs) (SUM million)</t>
  </si>
  <si>
    <t>Lending rate (%, annual average)</t>
  </si>
  <si>
    <t>Total bank loans to GDP (%)</t>
  </si>
  <si>
    <t>Loan growth (%)</t>
  </si>
  <si>
    <t>Loans outstanding in foreign currency (SUM million)</t>
  </si>
  <si>
    <t>Loans outstanding in domestic currency (SUM million)</t>
  </si>
  <si>
    <t>Loans outstanding, total (SUM million)</t>
  </si>
  <si>
    <t>Credit</t>
  </si>
  <si>
    <t>Foreign commercial banks</t>
  </si>
  <si>
    <t>Private commercial banks</t>
  </si>
  <si>
    <t>State-owned development financial institutions</t>
  </si>
  <si>
    <t>State-owned commercial banks</t>
  </si>
  <si>
    <t>Number of operating banks, total</t>
  </si>
  <si>
    <t>OPERATING BANKS</t>
  </si>
  <si>
    <t>Table 3: Bank Credit</t>
  </si>
  <si>
    <t>Note: There is no financing data available for credit unions and cooperatives.</t>
  </si>
  <si>
    <t>GDP = gross domestic product.</t>
  </si>
  <si>
    <t>Number of customers financed, total</t>
  </si>
  <si>
    <t>Gross NPFs to total financing (%)</t>
  </si>
  <si>
    <t>Gross nonperforming financing (NPFs) (SUM million)</t>
  </si>
  <si>
    <t>Annual financing rate (%, on average)</t>
  </si>
  <si>
    <t xml:space="preserve">Total financing to GDP (%) </t>
  </si>
  <si>
    <t xml:space="preserve">      Growth (%)</t>
  </si>
  <si>
    <t>Financing outstanding, total (SUM million)</t>
  </si>
  <si>
    <t>PAWNSHOPS</t>
  </si>
  <si>
    <t>Savings (SUM million)</t>
  </si>
  <si>
    <t>Annual lending rate (%, on average)</t>
  </si>
  <si>
    <t>MICROFINANCE INSTITUTIONS</t>
  </si>
  <si>
    <t>Pawnshops</t>
  </si>
  <si>
    <t>Credit unions/cooperatives</t>
  </si>
  <si>
    <t>Microfinance institutions</t>
  </si>
  <si>
    <t>Nonbank Finance Institutions, total</t>
  </si>
  <si>
    <t>NUMBER OF NONBANK FINANCE INSTITUTIONS</t>
  </si>
  <si>
    <t xml:space="preserve">End of period data </t>
  </si>
  <si>
    <t>Table 5: Nonbank Finance</t>
  </si>
  <si>
    <t>Five reforms: (i) increasing basic financial coverage by expanding service outlets, introducing alternative ways of accessing bank services and creating a network of agent banks; (ii) developing digital financial services by attracting fintech companies, introducing a remote identification system, and modernizing the national payment system; (iii) expanding small business financing by developing financial instruments aimed at entrepreneurial projects, and developing nonbank credit organizations; (iv) strengthening consumer rights and protection by ensuring transparency of information on financial products and services, and introducing mechanisms for resolving disputes; and (v) spreading financial literacy throughout the population (and MSEs) by raising awareness through the media, introducing a financial literacy curriculum in schools, and developing financial literacy training programs.</t>
  </si>
  <si>
    <t>CBU</t>
  </si>
  <si>
    <t>National Strategy for Increasing Financial Inclusion for 2021-2023</t>
  </si>
  <si>
    <t>Reform priorities: (i) improving the efficiency of the banking system; (ii) ensuring its financial stability; (iii) reducing the state share in banking; (iv) increasing the availability and quality of financial services by targeting underserved and vulnerable segments, introducing remote services for MSEs and individuals, developing a network of low-cost service outlets, and; (v) developing nonbank credit organizations as part of a more unified financial system.</t>
  </si>
  <si>
    <t>Banking Reform Strategy for 2020-2025</t>
  </si>
  <si>
    <t>The main goal of the Strategy is the development of human capital as the main factor determining the level of a country's competitiveness on the world stage and its innovative progress.</t>
  </si>
  <si>
    <t>Cabinet of Ministers</t>
  </si>
  <si>
    <t>Innovative Develoment Strategy for 2019-2021 (Decree of the President of the Republic of Uzbekistan, dated 21 July 2018, No.UP-5544)</t>
  </si>
  <si>
    <t>Attracting funds from the European Investment Bank in the amount of $80 million for credit lines to commercial banks to finance exporters and small and medium-sized businesses through the project "Improving the energy efficiency of industrial enterprises."</t>
  </si>
  <si>
    <t>4)</t>
  </si>
  <si>
    <t>MIFT, MEDPR, MOF, Microcreditbank, Uzpromstroybank, Hamkorbank, Qishloq Qurilish Bank</t>
  </si>
  <si>
    <t>Attracting an additional credit line from JICA in the amount of up to $200.0 million to finance enterprises in the horticulture sector (subject to the approval of the Japanese government).</t>
  </si>
  <si>
    <t>3)</t>
  </si>
  <si>
    <t>Cabinet of Ministers, MIFT, MOF, MOA</t>
  </si>
  <si>
    <t>Attracting a credit line from the AIIB in the amount of up to $200 million to finance exporters and small and medium-sized businesses.</t>
  </si>
  <si>
    <t>2)</t>
  </si>
  <si>
    <t>Cabinet of Ministers, National Bank, MIFT</t>
  </si>
  <si>
    <t>Attraction of credit lines and trade finance from the EBRD in the amount of $220 million. National Bank (70 million), Asakabank (60 million), Uzpromstroybank (60 million) and Ipotekabank (30 million) without a state guarantee.</t>
  </si>
  <si>
    <t>1)</t>
  </si>
  <si>
    <t>National Bank, Asaka Bank, Uzpromstroybank, Ipoteka Bank</t>
  </si>
  <si>
    <t>"Roadmap" for attracting grants and concessional long-term financing for measures to counter the negative consequences of the global coronavirus pandemic"</t>
  </si>
  <si>
    <t>Revision of state control functions and the list of types of inspections at least once every three years, taking into account the level of security in the relevant areas and the current state of socio-economic and technological development.</t>
  </si>
  <si>
    <t>6)</t>
  </si>
  <si>
    <t>Business Ombudsman, MEDPR, MOJ, Chamber of Commerce and Industry</t>
  </si>
  <si>
    <t>Development of a draft regulatory legal act that provides for the formation and maintenance of electronic registers of state control functions, mandatory requirements, and officials entitled to check the activities of business entities. The form of control and the object of control are indicated in the register of state control functions and the controlling body. The list of mandatory requirements by types of entrepreneurial activity and questionnaires with reference to the relevant regulatory legal acts are indicated in the register of mandatory requirements.</t>
  </si>
  <si>
    <t>5)</t>
  </si>
  <si>
    <t>Establishing a procedure for notifying a business entity of the start of an inspection by the regulatory authority at least 10 working days in advance.</t>
  </si>
  <si>
    <t>Business Ombudsman, Anti-Corruption Agency, MOJ, other regulatory authorities</t>
  </si>
  <si>
    <t>Approval, in agreement with the Commissioner for the Protection of the Rights and Legitimate Interests of Business Entities, by each regulatory body of questionnaires to verify the activities of business entities.</t>
  </si>
  <si>
    <t>Development of a procedure for determining the index of freedom of entrepreneurial activities.</t>
  </si>
  <si>
    <t>Development of a procedure for coordinating and conducting inspections carried out in the activities of business entities, implementing preventive measures, electronic registration of inspections, and maintaining the book of registration of inspections.</t>
  </si>
  <si>
    <t>Business Ombudsman, concerned departments</t>
  </si>
  <si>
    <t>"Roadmap" to facilitate doing business and improve the system for protecting the legitimate interests of business</t>
  </si>
  <si>
    <t>Improvement of the state youth policy: employment and involvement in the sphere of private entrepreneurship of graduates of secondary specialized, professional, and higher educational institutions.</t>
  </si>
  <si>
    <t xml:space="preserve"> Continued institutional and structural reforms aimed at reducing the presence of the state in the economy, further strengthening the protection of the rights and the priority role of private property, and stimulating the development of small businesses and private entrepreneurship.</t>
  </si>
  <si>
    <t>Agency for Youth Affairs, MOL, MOF</t>
  </si>
  <si>
    <t>Action strategy for five priority areas of development of the Republic of Uzbekistan in 2017-2021 in the "Year of Youth Support and Public Health Promotion"</t>
  </si>
  <si>
    <t>(i) Further improvement of the business environment, (ii) continuation of the reforms initiated in the country to provide even greater freedom of entrepreneurship, and (iii) ensuring the correct application of the adopted legislative acts on the ground.</t>
  </si>
  <si>
    <t>MOF and interested ministries</t>
  </si>
  <si>
    <t>"Roadmap" to improve the position of the Republic of Uzbekistan in the annual report of the World Bank and the International Finance Corporation "Doing Business"</t>
  </si>
  <si>
    <t>Ensuring a fundamental improvement in material conditions, significant positive changes in the quality, and level of the lifestyle of the population.</t>
  </si>
  <si>
    <t>Cabinet of Ministers, MOF</t>
  </si>
  <si>
    <t>Program "Every family is an entrepreneur"</t>
  </si>
  <si>
    <t xml:space="preserve">(i) Reducing poverty in half by achieving inclusive and stable economic growth, (ii) ensuring competition in the economy, (iii) creating a level playing field for businesses, (iv) accelerating the full transition to a market economy, (v) increasing the competitiveness of the national economy, (vi) a sharp increase in private investment, and (vii) further strengthening the confidence of the business community.
</t>
  </si>
  <si>
    <t>Development Strategy of New Uzbekistan for 2022-2026</t>
  </si>
  <si>
    <t>Outline</t>
  </si>
  <si>
    <t>Responsible Entity</t>
  </si>
  <si>
    <t>Name</t>
  </si>
  <si>
    <t>Policies</t>
  </si>
  <si>
    <t>In accordance with Article 4 of the Law of the Republic of Uzbekistan "On Banks and Banking Activities", the central bank is a state body that regulates the field of banking activities and exercises powers of licensing, regulations, and prudential supervision.</t>
  </si>
  <si>
    <t>Central Bank of Uzbekistan (CBU)</t>
  </si>
  <si>
    <t>The main tasks are (i) elaboration of proposals for the consistent improvement of the legislative base of democratic, socio-economic, socio-political reforms ensuring effective control over the observance of human rights and freedoms in the activities of public administration bodies, law enforcement and regulatory structures in the center and on the ground; and (ii) ensuring the rule of law, improving the organizational and legal foundations of the functioning of non-governmental non-profit organizations.</t>
  </si>
  <si>
    <t>Ministry of Justice (MOJ)</t>
  </si>
  <si>
    <t>Its mission is to promote the growth of living standards and welfare of the population through the implementation of state policy in the field of employment, regulation of labor relations and migration, employment and vocational training of the unemployed, youth, women, persons with disabilities and other socially vulnerable groups of the population, improving mechanisms stimulation of labor, ensuring its protection and guarantees.</t>
  </si>
  <si>
    <t>Ministry of Labor (MOL)</t>
  </si>
  <si>
    <t>The Ministry is a government body that implements a unified state policy in the field of agriculture and food security, promoting the creation of the value chain of agricultural and food products, creation of conditions for mutually beneficial relations between enterprises growing (producing) fruits and vegetables, meat, dairy and other agricultural food products, and enterprises engaged in processing, procurement and sale of these products.</t>
  </si>
  <si>
    <t>Ministry of Agriculture (MOA)</t>
  </si>
  <si>
    <t>The Ministry is an authorized state body responsible for the implementation of a unified state investment policy, coordination of attracting foreign investment, primarily direct investment, cooperation with international financial institutions (manager's offices) and foreign government financial organizations, as well as the formation and coordination of a unified state policy in the field of foreign trade and international economic cooperation.</t>
  </si>
  <si>
    <t>Ministry of Investments and Foreign Trade (MIFT)</t>
  </si>
  <si>
    <t>The Committee is a republican body of state administration for control in the field of ensuring compliance with tax legislation and protecting the economic interests of the state. It is guided in its activities by the Constitution and laws of the Republic of Uzbekistan; resolutions of the Chambers of the Oliy Majlis of the Republic of Uzbekistan; decrees, resolutions and orders of the President of the Republic of Uzbekistan; and resolutions and orders of the Cabinet of Ministers of the Republic of Uzbekistan.</t>
  </si>
  <si>
    <t>State Tax Committee</t>
  </si>
  <si>
    <t>The main tasks are (i) the implementation of the unified state fiscal policy, (ii) concentration of financial resources on the most priority areas of economic development and acceleration of the development of the social sphere, (iii) consistent improvement of the tax system by reducing the tax burden on the economy and the populatio, and (iv) formation of the basic principles and methods of monetary and financial policy.</t>
  </si>
  <si>
    <t>Ministry of Finance (MOF)</t>
  </si>
  <si>
    <t>Its main tasks include (i) systematic monitoring and analysis of the processes of market reforms and economic liberalization, (ii) developing and monitoring the main macroeconomic indicators, (iii) developing measures to ensure macroeconomic stability and economic growth in the interconnection of the main macroeconomic indicators with monetary aggregates, (iv) developing proposals based on a critical analysis to expand the introduction of market methods and mechanisms of economic management, and (v) reduce and optimize state regulation of the economy.</t>
  </si>
  <si>
    <t>Ministry of Economic Development and Poverty Reduction (MEDPR)</t>
  </si>
  <si>
    <t>The Cabinet of Ministries is the executive branch of the Republic of Uzbekistan. It provides for effective work of economy, social and spiritual spheres, execution of laws, and other resolutions by Oliy Majlis, decrees, resolutions, and orders issues by the President of Uzbekistan. It also issues resolutions and orders, binding for execution on the entire territory of the country by all bodies, enterprises, institutions, organizations, authorities, and citizens.</t>
  </si>
  <si>
    <t>Responsibility</t>
  </si>
  <si>
    <t>Regulators and Policymakers</t>
  </si>
  <si>
    <t xml:space="preserve">Create conditions for doing business and acquire a stable source of income in every family. </t>
  </si>
  <si>
    <t>Decree of the President of the Republic of Uzbekistan of 7 June  2018 N PP-3777 "On the implementation of the program "Every family is an entrepreneur"</t>
  </si>
  <si>
    <t>Introduce mechanisms for further stimulating high-quality processing, production, and export of finished products with high added value by textile and sewing and knitting enterprises with effective use of the available raw materials base in the republic.</t>
  </si>
  <si>
    <t>Decree of the President of the Republic of Uzbekistan, dated 21 January 2022 No. UP-53 "On measures to stimulate deep processing, production and export of finished products with high added value by textile and sewing and knitting enterprises"</t>
  </si>
  <si>
    <t>Ensure macroeconomic stability at the present stage of socio-economic development of the Republic by increasing the volume of exports, additional financial and organizational incentives for suppliers of finished products.</t>
  </si>
  <si>
    <t>Decree of the President of the Republic of Uzbekistan, dated 21 October 2020 No. UP-6091 "On measures to further expand financial support for export activities"</t>
  </si>
  <si>
    <t xml:space="preserve">Under this Resolution, the Regulations on the procedure for conducting the startup competition "Future Scientist" was developed to support talented young people and young scientists engaged in scientific and innovative activities.
</t>
  </si>
  <si>
    <t xml:space="preserve">Decree of the Cabinet of Ministers of the Republic of Uzbekistan № 222 on 19 April 2021 "On measures to support talented young people in scientific and innovative activities"
</t>
  </si>
  <si>
    <t>Improve the regulatory and legal framework for the formation and implementation of the state order for scientific research works.</t>
  </si>
  <si>
    <t>Resolution of the Cabinet of Ministers of the Republic of Uzbekistan, 9 March 2020, No. 133 "On measures to further improve the normative and legal basis for the development of research and innovative activity"</t>
  </si>
  <si>
    <t>Create a state unitary enterprise "Directorate of the Innovative Technopark "Yashnabad"" (hereinafter referred to as the Directorate of the Technopark "Yashnabad"), the founder of which is the khokimiyat of the city of Tashkent.</t>
  </si>
  <si>
    <t xml:space="preserve">Resolution of the Cabinet of Ministers of the Republic of Uzbekistan, dated 5 July 2017 No. 468 "On measures to organize the activities of the innovation technology park in Yashnabad district of Tashkent"
</t>
  </si>
  <si>
    <t>(i) Ensure the rapid implementation of local scientific-practical and innovative projects, (ii) increase the contribution of science to the competitiveness of the country's economy, and (iii) create effective ways to promote the promising local scientific developments and scientific-technical activities.</t>
  </si>
  <si>
    <t xml:space="preserve">Resolution of the President of the Republic of Uzbekistan, dated 14 July 2018 No. PP-3855 "On additional measures to increase the effectiveness of commercialization of scientific developments and scientific-technical activities"                                                                                                                                                                                       </t>
  </si>
  <si>
    <t>(i) Attract young people to scientific activities more widely, (ii) prepare young talents, and (iii) develop the main directions of science and scientific activity.</t>
  </si>
  <si>
    <t xml:space="preserve">Resolution of the Cabinet of Ministers of the Republic of Uzbekistan, dated 22 May 2020 No. 313 "On measures to establish youth technology parks in the country"
</t>
  </si>
  <si>
    <t>(i) Strengthen legal mechanisms for protecting the rights and interests of business entities, (ii) ensure legality guarantees of their activities, (iii) improve the investment climate and business environment in the country, and (iv) optimize the activities of the prosecution authorities by eliminating tasks and functions outside their purview.</t>
  </si>
  <si>
    <t>Decree of the President of the Republic of Uzbekistan dated 15 March 2019 N UP-5690 "On measures to radically improve the system for protecting business activities and optimizing the activities of the prosecutor's office"</t>
  </si>
  <si>
    <t>(i) Improve the quality and efficiency of organizing work with requests from entrepreneurs including foreign investors, (ii) ensure an open and direct dialogue with them, (iii) effectively and efficiently implement their legal requirements and resolve problematic issues, (iv) increase a real contribution to the socio-economic development of regions, and (v) increase employment population and the growth of its material well-being.</t>
  </si>
  <si>
    <t>Decree of the President of the Republic of Uzbekistan dated 14 May 2019 N UP-5718 "On measures to radically improve the system of support and protection of entrepreneurial activity"</t>
  </si>
  <si>
    <t>Effectively organize the activities of the Commissioner under the President of the Republic of Uzbekistan for the protection of rights and legitimate interests business entities (hereinafter referred to as the Commissioner for the Protection of the Rights of Entrepreneurs) and its office.</t>
  </si>
  <si>
    <t>Resolution of the Cabinet of Ministers of the Republic of Uzbekistan of 14 July 2019 N 584 "On measures for the effective organization of the activities of the Commissioner under the President of the Republic of Uzbekistan to protect the rights and legitimate interests of business entities"</t>
  </si>
  <si>
    <t>(i) Comprehensively develop the Jizzakh region by organizing additional capacities for higher quality processing of raw materials, (ii) attract more direct investment in the production of high-tech and export-oriented products, and (iii) create new jobs and improving the welfare of the population of the region.</t>
  </si>
  <si>
    <t>Decree of the Cabinet of Ministers of the Republic of Uzbekistan dated 1 August 2019 N 643 "On measures to support the development of entrepreneurship and the expansion of industrial production in the Jizzakh region"</t>
  </si>
  <si>
    <t xml:space="preserve">(i) Improve the business environment, (ii) continue reforms initiated in the country to provide even greater freedom to entrepreneurship, and (iii) ensure the correct application of the adopted legislative acts on the ground. </t>
  </si>
  <si>
    <t>Decree of the President of the Republic of Uzbekistan of 20 November 2019 N PP-4525 "On measures to further improve the business environment and improve the business support system in the country"</t>
  </si>
  <si>
    <t xml:space="preserve">Provide financial resources for projects implemented within the framework of the program "Every Family is an Entrepreneur", the development of family entrepreneurship, and increasing employment. </t>
  </si>
  <si>
    <t>Decree of the President of the Republic of Uzbekistan dated 20 May 2020 N PP-4720 "On additional measures to finance the program: Every family is an entrepreneur"</t>
  </si>
  <si>
    <t>(i) Broadly involve the population in entrepreneurial activities and (ii) create additional conditions for the implementation of legal labor activities.</t>
  </si>
  <si>
    <t>Decree of the President of the Republic of Uzbekistan of 8 June 2020 N PP-4742 "On measures to simplify state regulation of entrepreneurial activity and self-employment"</t>
  </si>
  <si>
    <t>(i) Improve the youth support system, (ii) promote employment, (iii) stimulate business ideas and initiatives, (iv) create additional conditions for young people to receive a decent income, and (v) raise the work carried out in this direction to a new level.</t>
  </si>
  <si>
    <t>Decree of the President of the Republic of Uzbekistan dated 20 April 2021 N UP-6208 "On additional measures to support entrepreneurial activity, promote employment, social protection and meaningful organization of free time for young people"</t>
  </si>
  <si>
    <t>(i) Improve the conditions for doing business, (ii) consistently continue reforms to develop entrepreneurship, (iii) expand mechanisms to support entrepreneurs, and (iv) provide them with the necessary financial and infrastructure resources.</t>
  </si>
  <si>
    <t>Decree of the President of the Republic of Uzbekistan dated 21 April 2021 N PP-5087 "On additional measures to improve the business support system, further improve the business climate"</t>
  </si>
  <si>
    <t>(i) Support entrepreneurship, (ii) ensure employment, and (iii) allocate financial resources for the development of engineering and communications networks in the Namangan region.</t>
  </si>
  <si>
    <t>Decree of the President of the Republic of Uzbekistan dated 21 April 2021 N PP-5084 "On measures to further support entrepreneurship and develop engineering and communication networks in the Namangan region"</t>
  </si>
  <si>
    <t>(i) Support entrepreneurship in mahallas that are lagging behind in socio-economic development and with a high level of unemployment (hereinafter referred to as mahalla with difficult conditions) and (ii) expanding economic cooperation between business entities and households based on the mahallabay system of work.</t>
  </si>
  <si>
    <t>Decree of the President of the Republic of Uzbekistan dated 5 August 2021 N PP-5214 "On additional measures to further support entrepreneurship and develop cooperation between business entities and the population in mahallas"</t>
  </si>
  <si>
    <t>(i) Encourage small businesses and family businesses, production and support for the export of competitive products and (ii) improve the efficiency of the “mahallabay” system of work to ensure employment and increase the income of the population in the Surkhandarya region.</t>
  </si>
  <si>
    <t>Decree of the President of the Republic of Uzbekistan of 23 August 2021 N PP-5228 "On additional measures to create a favorable investment climate, encourage small businesses and family entrepreneurship in the Surkhandarya region"</t>
  </si>
  <si>
    <t>(i) Accelerate the development of the activities of business entities, (ii) reduce the administrative and tax burden by improving state control and the “Taxman-Assistant” system, and (iii) ensure the fulfillment of the tasks identified in the framework of the open dialogue of the President of the Republic of Uzbekistan with entrepreneurs, held on 20 August 2021 to directly study the problems and proposals of entrepreneurs and determine the main directions for the development of entrepreneurship.</t>
  </si>
  <si>
    <t>Decree of the President of the Republic of Uzbekistan dated 15 September 2021 N UP-6314 "On measures to further reduce the administrative and tax burden for business entities, improve the system for protecting the legitimate interests of business"</t>
  </si>
  <si>
    <r>
      <t>(i) Implement the Development Strategy of New Uzbekistan for 2022</t>
    </r>
    <r>
      <rPr>
        <sz val="8"/>
        <color rgb="FF000000"/>
        <rFont val="Calibri"/>
        <family val="2"/>
      </rPr>
      <t>–</t>
    </r>
    <r>
      <rPr>
        <sz val="8"/>
        <color rgb="FF000000"/>
        <rFont val="Arial"/>
        <family val="2"/>
        <charset val="204"/>
      </rPr>
      <t>2026, (ii) reduce poverty by half by achieving inclusive and stable economic growth, (iii) ensure competition in the economy, (iv) create equal conditions for business entities, (v) accelerate a full transition to market relations, (vi) increase the competitiveness of the national economy, and (vii) increase in private investment and strengthening the confidence of the business community.</t>
    </r>
  </si>
  <si>
    <t>Decree of the President of the Republic of Uzbekistan of 8 April 2022 N UP-101 "On the next reforms to create conditions for stable economic growth by improving the business environment and developing the private sector"</t>
  </si>
  <si>
    <t>Regulations</t>
  </si>
  <si>
    <t>Table 7: Policies and Regulations</t>
  </si>
  <si>
    <t>$3.8 billion ($800 million as loans)</t>
  </si>
  <si>
    <t>SUM13 trillion</t>
  </si>
  <si>
    <t>Ground Total</t>
  </si>
  <si>
    <t>Combat the negative consequences of the global coronavirus pandemic following measures that the Cabinet of Ministers decides.</t>
  </si>
  <si>
    <t>$200 million</t>
  </si>
  <si>
    <t>Measures to attract and use the credit line of the Asian Infrastructure Investment Bank to support businesses during the coronavirus pandemic</t>
  </si>
  <si>
    <t>(i) Additionally support the population and business entities, especially in the field of catering, trade and services, during the coronavirus pandemic; (ii) maintain their incomes, their accelerated recovery as the sanitary and epidemiological situation improves; and (iii) save jobs.</t>
  </si>
  <si>
    <t>n/a.,</t>
  </si>
  <si>
    <t>Decree of the President of the Republic of Uzbekistan dated 20 July 2020 No. UP-6029 "On additional measures to support the population, businesses, catering, trade and services to reduce the negative impact of the coronavirus pandemic"</t>
  </si>
  <si>
    <t>Ensure the implementation of the Decree of the President of the Republic of Uzbekistan No. PQ-4691 dated April 22, 2020 “On measures to attract foreign aid to support the population, budget, basic infrastructure and business entities during the coronavirus pandemic” and to further expand cooperation with the European Investment Bank, to further support business entities.</t>
  </si>
  <si>
    <t>$100 million</t>
  </si>
  <si>
    <t>Measures to implement the project "Emergency support for businesses affected by the global coronavirus pandemic in Uzbekistan" with the participation of the European Investment Bank</t>
  </si>
  <si>
    <t>(i) Support the tourism and related industries most severely affected and continue to be adversely affected by the coronavirus pandemic, (ii) save hundreds of thousands of jobs and qualified professionals, (iii) maintain their incomes, and (iv) accelerate the recovery of tourism as the sanitary and epidemiological situation in the country improves.</t>
  </si>
  <si>
    <t>SUM1.5 billion</t>
  </si>
  <si>
    <t>Decree of the President of the Republic of Uzbekistan dated 28 May 2020 No. UP-6002 "On urgent measures to support the tourism sector to reduce the negative impact of the coronavirus pandemic"</t>
  </si>
  <si>
    <t>Ensure the implementation of the Decree of the President of the Republic of Uzbekistan No. PQ-4691 dated April 22, 2020 “On measures to attract foreign aid to support the population, budget, basic infrastructure and business entities during the coronavirus pandemic.”</t>
  </si>
  <si>
    <t>$500 million</t>
  </si>
  <si>
    <t>Measures to implement the "Program to Combat the Coronavirus Pandemic" with the participation of the Asian Development Bank</t>
  </si>
  <si>
    <t>(i) Strengthen the social protection of the population and ensure the stability of the functioning of economic sectors and (ii) provide support to individual business entities during the period of countering the spread of coronavirus infection.</t>
  </si>
  <si>
    <t>Decree of the President of the Republic of Uzbekistan dated 3 April 2020 N UP-5978 "On additional measures to support the population, economic sectors and business entities during the coronavirus pandemic"</t>
  </si>
  <si>
    <t>(i) Increase the efficiency and expand the capabilities of the healthcare system and the sanitary and epidemiological service for the timely detection and medical care of patients infected with coronavirus infection and (ii) provide additional budget support to enterprises in the agricultural, utilities, and energy sectors.</t>
  </si>
  <si>
    <t>$3 billion</t>
  </si>
  <si>
    <t>Decree of the President of the Republic of Uzbekistan dated 22 April 2020 N PP-4691 "On measures to attract external assistance funds to support the population, budget, basic infrastructure and business entities during the coronavirus pandemic"</t>
  </si>
  <si>
    <t>(i) Stimulate economic growth and investment activities, (ii) restore production rates, (iii) increase employment, (iv) increase household incomes, and (v) support businesses during the coronavirus pandemic.</t>
  </si>
  <si>
    <t>Decree of the President of the Republic of Uzbekistan dated 18 May 2020 No. UP-5996 "On regular measures to support the population and business entities during the coronavirus pandemic"</t>
  </si>
  <si>
    <t xml:space="preserve">(i) Ensure macroeconomic stability, uninterrupted operation of industries and sectors of the economy; (ii) stimulate foreign economic activities; (iii) make effective social support for the population during the period of countering the spread of coronavirus infection and other global risks; (iv) prevent a sharp decline in the income of the country's population; and (v) create an Anti-Crisis Fund under the Ministry of Finance of the Republic of Uzbekistan (hereinafter - Anti-Crisis Fund) without forming a legal entity. </t>
  </si>
  <si>
    <t>SUM10 trillion</t>
  </si>
  <si>
    <t>Decree of the President of the Republic of Uzbekistan dated 19 March 2020 No. UP-5969 “On priority measures to mitigate the negative impact on the economy of the coronavirus pandemic and global crisis phenomena”</t>
  </si>
  <si>
    <t xml:space="preserve">Reduce the mandatory requirements for prepayments by legal entities for gas and electricity to 30 percent from 1 April 2020; in cases where a legal entity or individual has been forced to suspend its activities due to restrictive measures introduced to counter the spread of coronavirus infection, the procedure for applying increased rates of property tax and land tax in respect of unused production areas, non-residential buildings, including those identified before 1 April 2020, as well as the accrual of penalties and the adoption of measures for the enforcement of debts resulting from the application of increased rates for these taxes. </t>
  </si>
  <si>
    <t>SUM2 trillion</t>
  </si>
  <si>
    <t>Decree of the President of the Republic of Uzbekistan, dated 3 April 2020 No. UP-5978 "On additional measures to support the population, economic sectors and business entities during the coronavirus pandemic"</t>
  </si>
  <si>
    <r>
      <t xml:space="preserve">Fund Size </t>
    </r>
    <r>
      <rPr>
        <sz val="9"/>
        <color theme="1"/>
        <rFont val="Arial"/>
        <family val="2"/>
      </rPr>
      <t>(SUM and $)</t>
    </r>
  </si>
  <si>
    <t>Table 7a: COVID-19 Emergency Measures</t>
  </si>
  <si>
    <t>IPO = initial public offering.</t>
  </si>
  <si>
    <t>Note: There is no market board dedicated for small and medium-sized enterprises in Uzbekistan.</t>
  </si>
  <si>
    <t>Number of delisted companies</t>
  </si>
  <si>
    <t>Number of IPOs</t>
  </si>
  <si>
    <t>Number of listed companies</t>
  </si>
  <si>
    <t>Trading volume (million shares)</t>
  </si>
  <si>
    <t>Trading value (SUM million)</t>
  </si>
  <si>
    <t xml:space="preserve">  Growth (%)</t>
  </si>
  <si>
    <t>Market capitalization (SUM million)</t>
  </si>
  <si>
    <t>Index</t>
  </si>
  <si>
    <t xml:space="preserve">Main Board </t>
  </si>
  <si>
    <t>EQUITY MARKET</t>
  </si>
  <si>
    <t>Table 6: Capital Markets</t>
  </si>
  <si>
    <t>MSE = micro and small enterprise, NPL = nonperforming loan.</t>
  </si>
  <si>
    <t>* Data as of end-2021.</t>
  </si>
  <si>
    <r>
      <t xml:space="preserve">Grand Total </t>
    </r>
    <r>
      <rPr>
        <sz val="8"/>
        <color theme="1"/>
        <rFont val="Arial"/>
        <family val="2"/>
      </rPr>
      <t>(SUM million and number)</t>
    </r>
  </si>
  <si>
    <t>https://lex.uz/ru/docs/5555275</t>
  </si>
  <si>
    <t>To further support entrepreneurship in mahallas (difficult conditions) that are lagging in socio-economic development and with a high level of unemployment and expanding economic cooperation between business entities and households based on the “mahallabai” work system.</t>
  </si>
  <si>
    <t>Cabinet of Ministries, Central Bank of Uzbekitan</t>
  </si>
  <si>
    <t>Ongoing</t>
  </si>
  <si>
    <t>Business entities classified as leader entrepreneurs</t>
  </si>
  <si>
    <t>n/a</t>
  </si>
  <si>
    <t xml:space="preserve">10. Lead Entrepreneur (PQ-5214) </t>
  </si>
  <si>
    <t>https://lex.uz/ru/docs/5045895</t>
  </si>
  <si>
    <t>Broad involvement of the population, especially youth and women in entrepreneurships, improvement of the microfinance system, and state support for entrepreneurship.</t>
  </si>
  <si>
    <t>Firms in agriculture, industry, and services.</t>
  </si>
  <si>
    <t xml:space="preserve">9. Youth Entrepreneurship Support Program (YOUE) (PQ-4862) </t>
  </si>
  <si>
    <t>The program aims to (i) provide youth employment by facilitating and supporting implementation of youth business initiatives, startups, ideas, and projects; (ii) teach unemployed youth in high-demand specialties and business skills; (iii) increase their socio-economic activity in general.</t>
  </si>
  <si>
    <t>Closed</t>
  </si>
  <si>
    <t>8. Program Foundation "Youth is our future"</t>
  </si>
  <si>
    <t>Financing social and economic assistance to needy women from the "Women's Notebook."</t>
  </si>
  <si>
    <t>Heads of the sectors of municipalities, State Committee for Family and Women Affairs</t>
  </si>
  <si>
    <t>7. Women's Support Fund</t>
  </si>
  <si>
    <t>The funds are used to open credit lines on the terms of public-private partnership of enterprises, providing for the creation of new jobs mainly for socially vulnerable segments of the population, with the condition of further sale of the share of regional funds in established enterprises to private partners.</t>
  </si>
  <si>
    <t>Ministry of Labor and Social Protection</t>
  </si>
  <si>
    <t>6. Employment Promotion Fund</t>
  </si>
  <si>
    <t>Support and development of entrepreneurship in the regions.</t>
  </si>
  <si>
    <t>Regional municipalities</t>
  </si>
  <si>
    <t>5. Funds of local governments</t>
  </si>
  <si>
    <t>The main objective of the Fund is to provide financial support to farmers, dekhkan farms, and owners of homestead lands.</t>
  </si>
  <si>
    <t>Farmers Council</t>
  </si>
  <si>
    <t>Business entities operating in agriculture</t>
  </si>
  <si>
    <t>4. Fund for Support of Farmers, Dekhkan Farms and Landowners</t>
  </si>
  <si>
    <t>Ensure the provision of full support for entrepreneurial initiatives of the population wishing to engage in entrepreneurship.</t>
  </si>
  <si>
    <t>Family Business Support Center</t>
  </si>
  <si>
    <t>3. Program "Every Family is an Entrepreneur"</t>
  </si>
  <si>
    <t>Further development of national handicrafts, folk arts and crafts; implementing targeted and comprehensive measures to broadly support handicrafts and encourage citizens involved in handicrafts in every possible way; ensure employment of the population on this basis, especially young people, women, and low-income families.</t>
  </si>
  <si>
    <t>Ministry of Finance, Central Bank of Uzbekitan, Ministry of Employment and Labor Relations</t>
  </si>
  <si>
    <t>Business entities engage in their activities in handicraft</t>
  </si>
  <si>
    <t>2. Craft Development Program</t>
  </si>
  <si>
    <t>Forms of financial assistance provided:
1. Guarantees for loans from commercial banks for implementing entrepreneurial initiative for vulnerable groups.
2. Guaranteed loans from commercial banks.
3. Compensation of interest expenses on loans from commercial banks.</t>
  </si>
  <si>
    <t>Central Bank of Uzbekitan, Ministry of Finance</t>
  </si>
  <si>
    <t>1. State Fund for Entrepreneurship Support</t>
  </si>
  <si>
    <t>Responsible Ministry/Agency</t>
  </si>
  <si>
    <t>Status (ongoing/ closed)</t>
  </si>
  <si>
    <t>Number of MSEs benefitted*</t>
  </si>
  <si>
    <r>
      <t xml:space="preserve">Amount of Refinance </t>
    </r>
    <r>
      <rPr>
        <sz val="8"/>
        <color theme="1"/>
        <rFont val="Arial"/>
        <family val="2"/>
      </rPr>
      <t>(SUM million)</t>
    </r>
    <r>
      <rPr>
        <b/>
        <sz val="8"/>
        <color theme="1"/>
        <rFont val="Arial"/>
        <family val="2"/>
      </rPr>
      <t>*</t>
    </r>
  </si>
  <si>
    <t>Taget Beneficiaries</t>
  </si>
  <si>
    <r>
      <t>Fund Size</t>
    </r>
    <r>
      <rPr>
        <sz val="8"/>
        <color theme="1"/>
        <rFont val="Arial"/>
        <family val="2"/>
      </rPr>
      <t xml:space="preserve"> (SUM million)</t>
    </r>
  </si>
  <si>
    <t>Year of the launch</t>
  </si>
  <si>
    <t>Name of the Fund</t>
  </si>
  <si>
    <t>Table 4a: Public Funds and Financing Programs for MSEs</t>
  </si>
  <si>
    <t>MSE access to subsidized loans (% of total MSEs)</t>
  </si>
  <si>
    <t>Number of MSEs that accepted subsidized loans</t>
  </si>
  <si>
    <r>
      <t>Subsidized loans disbursed to MSEs</t>
    </r>
    <r>
      <rPr>
        <b/>
        <sz val="8"/>
        <color theme="1"/>
        <rFont val="Arial"/>
        <family val="2"/>
      </rPr>
      <t xml:space="preserve"> </t>
    </r>
    <r>
      <rPr>
        <sz val="8"/>
        <color theme="1"/>
        <rFont val="Arial"/>
        <family val="2"/>
      </rPr>
      <t xml:space="preserve">(SUM million) </t>
    </r>
  </si>
  <si>
    <t>Outstanding of subsidized loans to MSEs (SUM million)</t>
  </si>
  <si>
    <t>Number of subsidized loans (new approvals)</t>
  </si>
  <si>
    <t>Number of funds</t>
  </si>
  <si>
    <t>SUBSIDIZED LOANS TO MSEs</t>
  </si>
  <si>
    <t>Table 4: Public Financing</t>
  </si>
  <si>
    <t>Source: ADB Asia SME Monitor 2023 database. Data from Resolution of the Cabinet of Ministers of the Republic of Uzbekistan No.275 dated on 24 August 2016.</t>
  </si>
  <si>
    <t>Source: ADB Asia SME Monitor 2023 database. Data from State Committee on Statistics of Uzbekistan.</t>
  </si>
  <si>
    <t>Source: ADB Asia SME Monitor 2023 database. Data from Central Bank of Uzbekistan.</t>
  </si>
  <si>
    <t>Source: ADB Asia SME Monitor 2023 database. Data from Microcredit Bank of Uzbekistan.</t>
  </si>
  <si>
    <t>Source: ADB Asia SME Monitor 2023 database. Data from Republican Stock Exchange "Toshkent."</t>
  </si>
  <si>
    <t xml:space="preserve">Source: ADB Asia SME Monitor 2023 database. Data from the national database of legislation of the Republic of Uzbekistan (https://lex.uz/en/). </t>
  </si>
  <si>
    <t>Source: ADB Asia SME Monitor 2023 database. Data from the national database of legislation of the Republic of Uzbekistan (https://lex.uz/en/).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</si>
</sst>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_);_(* \(#,##0.0\);_(* &quot;-&quot;??_);_(@_)"/>
    <numFmt numFmtId="165" formatCode="_(* #,##0_);_(* \(#,##0\);_(* &quot;-&quot;??_);_(@_)"/>
    <numFmt numFmtId="166" formatCode="0.0"/>
    <numFmt numFmtId="167" formatCode="#,##0.0\ _₽;\-#,##0.0\ _₽"/>
    <numFmt numFmtId="168" formatCode="0_);\(0\)"/>
    <numFmt numFmtId="169" formatCode="0.0%"/>
    <numFmt numFmtId="170" formatCode="#,##0.0"/>
  </numFmts>
  <fonts count="34" x14ac:knownFonts="1">
    <font>
      <sz val="11"/>
      <color theme="1"/>
      <name val="Calibri"/>
      <family val="2"/>
      <scheme val="minor"/>
    </font>
    <font>
      <sz val="11"/>
      <color theme="1"/>
      <name val="Calibri"/>
      <family val="2"/>
      <scheme val="minor"/>
    </font>
    <font>
      <sz val="8"/>
      <color theme="1"/>
      <name val="Arial"/>
      <family val="2"/>
    </font>
    <font>
      <sz val="8"/>
      <name val="Arial"/>
      <family val="2"/>
    </font>
    <font>
      <sz val="8"/>
      <color rgb="FFFF0000"/>
      <name val="Arial"/>
      <family val="2"/>
    </font>
    <font>
      <i/>
      <sz val="8"/>
      <name val="Arial"/>
      <family val="2"/>
    </font>
    <font>
      <b/>
      <sz val="8"/>
      <color rgb="FFFF0000"/>
      <name val="Arial"/>
      <family val="2"/>
    </font>
    <font>
      <b/>
      <sz val="8"/>
      <name val="Arial"/>
      <family val="2"/>
    </font>
    <font>
      <sz val="8"/>
      <name val="Arial"/>
      <family val="2"/>
      <charset val="204"/>
    </font>
    <font>
      <i/>
      <sz val="8"/>
      <color theme="1"/>
      <name val="Arial"/>
      <family val="2"/>
    </font>
    <font>
      <i/>
      <sz val="12"/>
      <color rgb="FFFF0000"/>
      <name val="Arial"/>
      <family val="2"/>
    </font>
    <font>
      <b/>
      <sz val="10"/>
      <name val="Arial"/>
      <family val="2"/>
    </font>
    <font>
      <b/>
      <sz val="14"/>
      <name val="Arial"/>
      <family val="2"/>
    </font>
    <font>
      <sz val="8"/>
      <color rgb="FF0070C0"/>
      <name val="Arial"/>
      <family val="2"/>
    </font>
    <font>
      <b/>
      <sz val="14"/>
      <color rgb="FF0070C0"/>
      <name val="Arial"/>
      <family val="2"/>
    </font>
    <font>
      <sz val="12"/>
      <color theme="1"/>
      <name val="Calibri"/>
      <family val="2"/>
      <scheme val="minor"/>
    </font>
    <font>
      <sz val="10"/>
      <color rgb="FF000000"/>
      <name val="Arial"/>
      <family val="2"/>
    </font>
    <font>
      <b/>
      <sz val="11"/>
      <color theme="1"/>
      <name val="Calibri"/>
      <family val="2"/>
      <scheme val="minor"/>
    </font>
    <font>
      <sz val="8"/>
      <color rgb="FF000000"/>
      <name val="Arial"/>
      <family val="2"/>
    </font>
    <font>
      <sz val="14"/>
      <name val="Arial"/>
      <family val="2"/>
    </font>
    <font>
      <sz val="14"/>
      <color rgb="FF0070C0"/>
      <name val="Arial"/>
      <family val="2"/>
    </font>
    <font>
      <sz val="9"/>
      <color theme="1"/>
      <name val="Arial"/>
      <family val="2"/>
    </font>
    <font>
      <i/>
      <sz val="9"/>
      <color theme="1"/>
      <name val="Arial"/>
      <family val="2"/>
    </font>
    <font>
      <b/>
      <sz val="8"/>
      <color theme="1"/>
      <name val="Arial"/>
      <family val="2"/>
    </font>
    <font>
      <b/>
      <sz val="14"/>
      <color rgb="FFFF0000"/>
      <name val="Arial"/>
      <family val="2"/>
    </font>
    <font>
      <b/>
      <sz val="9"/>
      <name val="Arial"/>
      <family val="2"/>
    </font>
    <font>
      <sz val="8"/>
      <color rgb="FF000000"/>
      <name val="Arial"/>
      <family val="2"/>
      <charset val="204"/>
    </font>
    <font>
      <sz val="8"/>
      <color rgb="FF000000"/>
      <name val="Calibri"/>
      <family val="2"/>
    </font>
    <font>
      <sz val="8"/>
      <color rgb="FFFF0000"/>
      <name val="Arial"/>
      <family val="2"/>
      <charset val="204"/>
    </font>
    <font>
      <sz val="8"/>
      <color theme="1"/>
      <name val="Arial"/>
      <family val="2"/>
      <charset val="204"/>
    </font>
    <font>
      <b/>
      <sz val="9"/>
      <color theme="1"/>
      <name val="Arial"/>
      <family val="2"/>
    </font>
    <font>
      <b/>
      <sz val="10"/>
      <color theme="1"/>
      <name val="Arial"/>
      <family val="2"/>
    </font>
    <font>
      <sz val="8"/>
      <color rgb="FF00B0F0"/>
      <name val="Arial"/>
      <family val="2"/>
    </font>
    <font>
      <sz val="8"/>
      <color theme="3"/>
      <name val="Arial"/>
      <family val="2"/>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4.9989318521683403E-2"/>
        <bgColor indexed="64"/>
      </patternFill>
    </fill>
  </fills>
  <borders count="27">
    <border>
      <left/>
      <right/>
      <top/>
      <bottom/>
      <diagonal/>
    </border>
    <border>
      <left/>
      <right/>
      <top style="hair">
        <color auto="1"/>
      </top>
      <bottom style="thin">
        <color indexed="64"/>
      </bottom>
      <diagonal/>
    </border>
    <border>
      <left/>
      <right/>
      <top style="hair">
        <color auto="1"/>
      </top>
      <bottom style="hair">
        <color auto="1"/>
      </bottom>
      <diagonal/>
    </border>
    <border>
      <left/>
      <right/>
      <top style="thin">
        <color auto="1"/>
      </top>
      <bottom style="hair">
        <color auto="1"/>
      </bottom>
      <diagonal/>
    </border>
    <border>
      <left/>
      <right/>
      <top style="thin">
        <color indexed="64"/>
      </top>
      <bottom style="thin">
        <color indexed="64"/>
      </bottom>
      <diagonal/>
    </border>
    <border>
      <left/>
      <right/>
      <top style="thin">
        <color auto="1"/>
      </top>
      <bottom/>
      <diagonal/>
    </border>
    <border>
      <left/>
      <right/>
      <top/>
      <bottom style="hair">
        <color auto="1"/>
      </bottom>
      <diagonal/>
    </border>
    <border>
      <left/>
      <right/>
      <top style="double">
        <color auto="1"/>
      </top>
      <bottom style="thin">
        <color auto="1"/>
      </bottom>
      <diagonal/>
    </border>
    <border>
      <left/>
      <right/>
      <top style="thin">
        <color auto="1"/>
      </top>
      <bottom style="double">
        <color auto="1"/>
      </bottom>
      <diagonal/>
    </border>
    <border>
      <left/>
      <right/>
      <top/>
      <bottom style="thin">
        <color indexed="64"/>
      </bottom>
      <diagonal/>
    </border>
    <border>
      <left/>
      <right/>
      <top style="hair">
        <color auto="1"/>
      </top>
      <bottom/>
      <diagonal/>
    </border>
    <border>
      <left/>
      <right/>
      <top style="hair">
        <color rgb="FF000000"/>
      </top>
      <bottom style="hair">
        <color rgb="FF000000"/>
      </bottom>
      <diagonal/>
    </border>
    <border>
      <left/>
      <right/>
      <top style="hair">
        <color auto="1"/>
      </top>
      <bottom style="hair">
        <color rgb="FF000000"/>
      </bottom>
      <diagonal/>
    </border>
    <border>
      <left/>
      <right/>
      <top/>
      <bottom style="hair">
        <color rgb="FF000000"/>
      </bottom>
      <diagonal/>
    </border>
    <border>
      <left/>
      <right/>
      <top style="thin">
        <color rgb="FF000000"/>
      </top>
      <bottom style="hair">
        <color rgb="FF000000"/>
      </bottom>
      <diagonal/>
    </border>
    <border>
      <left/>
      <right/>
      <top style="hair">
        <color rgb="FF000000"/>
      </top>
      <bottom/>
      <diagonal/>
    </border>
    <border>
      <left/>
      <right/>
      <top style="hair">
        <color rgb="FF000000"/>
      </top>
      <bottom style="thin">
        <color rgb="FF000000"/>
      </bottom>
      <diagonal/>
    </border>
    <border>
      <left/>
      <right/>
      <top style="thin">
        <color auto="1"/>
      </top>
      <bottom style="thin">
        <color rgb="FF000000"/>
      </bottom>
      <diagonal/>
    </border>
    <border diagonalUp="1">
      <left/>
      <right/>
      <top/>
      <bottom style="thin">
        <color rgb="FF000000"/>
      </bottom>
      <diagonal style="thin">
        <color rgb="FF000000"/>
      </diagonal>
    </border>
    <border>
      <left/>
      <right/>
      <top/>
      <bottom style="thin">
        <color rgb="FF000000"/>
      </bottom>
      <diagonal/>
    </border>
    <border diagonalUp="1">
      <left/>
      <right/>
      <top style="thin">
        <color rgb="FF000000"/>
      </top>
      <bottom/>
      <diagonal style="thin">
        <color rgb="FF000000"/>
      </diagonal>
    </border>
    <border>
      <left/>
      <right/>
      <top style="thin">
        <color rgb="FF000000"/>
      </top>
      <bottom/>
      <diagonal/>
    </border>
    <border>
      <left/>
      <right/>
      <top style="double">
        <color rgb="FF000000"/>
      </top>
      <bottom style="hair">
        <color rgb="FF000000"/>
      </bottom>
      <diagonal/>
    </border>
    <border>
      <left/>
      <right/>
      <top style="thin">
        <color rgb="FF000000"/>
      </top>
      <bottom style="double">
        <color rgb="FF000000"/>
      </bottom>
      <diagonal/>
    </border>
    <border diagonalUp="1">
      <left/>
      <right/>
      <top style="thin">
        <color auto="1"/>
      </top>
      <bottom style="thin">
        <color auto="1"/>
      </bottom>
      <diagonal style="thin">
        <color auto="1"/>
      </diagonal>
    </border>
    <border>
      <left/>
      <right/>
      <top style="double">
        <color auto="1"/>
      </top>
      <bottom/>
      <diagonal/>
    </border>
    <border>
      <left/>
      <right/>
      <top style="double">
        <color auto="1"/>
      </top>
      <bottom style="hair">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5" fillId="0" borderId="0"/>
    <xf numFmtId="0" fontId="16" fillId="0" borderId="0"/>
  </cellStyleXfs>
  <cellXfs count="384">
    <xf numFmtId="0" fontId="0" fillId="0" borderId="0" xfId="0"/>
    <xf numFmtId="0" fontId="2" fillId="0" borderId="0" xfId="0" applyFont="1"/>
    <xf numFmtId="0" fontId="3" fillId="0" borderId="0" xfId="0" applyFont="1"/>
    <xf numFmtId="164" fontId="4" fillId="0" borderId="0" xfId="1" applyNumberFormat="1" applyFont="1"/>
    <xf numFmtId="0" fontId="3" fillId="2" borderId="0" xfId="0" applyFont="1" applyFill="1"/>
    <xf numFmtId="0" fontId="2" fillId="2" borderId="0" xfId="0" applyFont="1" applyFill="1"/>
    <xf numFmtId="0" fontId="5" fillId="0" borderId="0" xfId="0" applyFont="1"/>
    <xf numFmtId="0" fontId="5" fillId="2" borderId="0" xfId="0" applyFont="1" applyFill="1"/>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0" borderId="0" xfId="0" applyFont="1" applyAlignment="1">
      <alignment vertical="center"/>
    </xf>
    <xf numFmtId="164" fontId="3" fillId="2" borderId="1" xfId="1" quotePrefix="1" applyNumberFormat="1" applyFont="1" applyFill="1" applyBorder="1" applyAlignment="1">
      <alignment horizontal="right" vertical="center"/>
    </xf>
    <xf numFmtId="164" fontId="3" fillId="2" borderId="1" xfId="1" applyNumberFormat="1" applyFont="1" applyFill="1" applyBorder="1" applyAlignment="1">
      <alignment vertical="center"/>
    </xf>
    <xf numFmtId="165" fontId="3" fillId="2" borderId="1" xfId="1" applyNumberFormat="1" applyFont="1" applyFill="1" applyBorder="1" applyAlignment="1">
      <alignment vertical="center"/>
    </xf>
    <xf numFmtId="164" fontId="3" fillId="2" borderId="2" xfId="1" quotePrefix="1" applyNumberFormat="1" applyFont="1" applyFill="1" applyBorder="1" applyAlignment="1">
      <alignment horizontal="right" vertical="center"/>
    </xf>
    <xf numFmtId="165" fontId="3" fillId="2" borderId="2" xfId="1" applyNumberFormat="1" applyFont="1" applyFill="1" applyBorder="1" applyAlignment="1">
      <alignment vertical="center"/>
    </xf>
    <xf numFmtId="165" fontId="3" fillId="2" borderId="2" xfId="1" quotePrefix="1" applyNumberFormat="1" applyFont="1" applyFill="1" applyBorder="1" applyAlignment="1">
      <alignment horizontal="right" vertical="center"/>
    </xf>
    <xf numFmtId="165" fontId="3" fillId="2" borderId="3" xfId="1" quotePrefix="1" applyNumberFormat="1" applyFont="1" applyFill="1" applyBorder="1" applyAlignment="1">
      <alignment horizontal="right" vertical="center"/>
    </xf>
    <xf numFmtId="165" fontId="3" fillId="2" borderId="3" xfId="1" applyNumberFormat="1" applyFont="1" applyFill="1" applyBorder="1" applyAlignment="1">
      <alignment vertical="center"/>
    </xf>
    <xf numFmtId="164" fontId="6" fillId="3" borderId="4" xfId="1" applyNumberFormat="1" applyFont="1" applyFill="1" applyBorder="1" applyAlignment="1">
      <alignment vertical="center"/>
    </xf>
    <xf numFmtId="0" fontId="7" fillId="3" borderId="4" xfId="0" applyFont="1" applyFill="1" applyBorder="1" applyAlignment="1">
      <alignment vertical="center"/>
    </xf>
    <xf numFmtId="164" fontId="3" fillId="2" borderId="1" xfId="1" applyNumberFormat="1" applyFont="1" applyFill="1" applyBorder="1" applyAlignment="1">
      <alignment horizontal="right" vertical="center"/>
    </xf>
    <xf numFmtId="0" fontId="3" fillId="2" borderId="1" xfId="0" applyFont="1" applyFill="1" applyBorder="1" applyAlignment="1">
      <alignment horizontal="right" vertical="center" wrapText="1"/>
    </xf>
    <xf numFmtId="164" fontId="3" fillId="2" borderId="1" xfId="1" applyNumberFormat="1" applyFont="1" applyFill="1" applyBorder="1" applyAlignment="1">
      <alignment horizontal="left" wrapText="1" indent="2"/>
    </xf>
    <xf numFmtId="164" fontId="3" fillId="2" borderId="2" xfId="1" applyNumberFormat="1" applyFont="1" applyFill="1" applyBorder="1" applyAlignment="1">
      <alignment horizontal="right" vertical="center"/>
    </xf>
    <xf numFmtId="0" fontId="3" fillId="2" borderId="2" xfId="0" applyFont="1" applyFill="1" applyBorder="1" applyAlignment="1">
      <alignment horizontal="right" vertical="center" wrapText="1"/>
    </xf>
    <xf numFmtId="164" fontId="3" fillId="2" borderId="2" xfId="1" applyNumberFormat="1" applyFont="1" applyFill="1" applyBorder="1" applyAlignment="1">
      <alignment horizontal="left" wrapText="1" indent="2"/>
    </xf>
    <xf numFmtId="164" fontId="3" fillId="2" borderId="3" xfId="1" applyNumberFormat="1" applyFont="1" applyFill="1" applyBorder="1" applyAlignment="1">
      <alignment horizontal="right" vertical="center"/>
    </xf>
    <xf numFmtId="0" fontId="3" fillId="2" borderId="3" xfId="0" applyFont="1" applyFill="1" applyBorder="1" applyAlignment="1">
      <alignment horizontal="right" vertical="center" wrapText="1"/>
    </xf>
    <xf numFmtId="0" fontId="3" fillId="2" borderId="3" xfId="1" applyNumberFormat="1" applyFont="1" applyFill="1" applyBorder="1" applyAlignment="1">
      <alignment horizontal="left" wrapText="1" indent="2"/>
    </xf>
    <xf numFmtId="0" fontId="7" fillId="4" borderId="5" xfId="0" applyFont="1" applyFill="1" applyBorder="1"/>
    <xf numFmtId="164" fontId="3" fillId="2" borderId="6" xfId="1" quotePrefix="1" applyNumberFormat="1" applyFont="1" applyFill="1" applyBorder="1" applyAlignment="1">
      <alignment horizontal="center" vertical="center"/>
    </xf>
    <xf numFmtId="0" fontId="3" fillId="2" borderId="1" xfId="0" applyFont="1" applyFill="1" applyBorder="1" applyAlignment="1">
      <alignment horizontal="left" wrapText="1" indent="2"/>
    </xf>
    <xf numFmtId="164" fontId="3" fillId="2" borderId="2" xfId="1" quotePrefix="1" applyNumberFormat="1" applyFont="1" applyFill="1" applyBorder="1" applyAlignment="1">
      <alignment horizontal="center" vertical="center"/>
    </xf>
    <xf numFmtId="166" fontId="3" fillId="2" borderId="2" xfId="0" applyNumberFormat="1" applyFont="1" applyFill="1" applyBorder="1" applyAlignment="1">
      <alignment horizontal="left" wrapText="1" indent="2"/>
    </xf>
    <xf numFmtId="0" fontId="3" fillId="2" borderId="2" xfId="0" applyFont="1" applyFill="1" applyBorder="1" applyAlignment="1">
      <alignment horizontal="left" wrapText="1" indent="2"/>
    </xf>
    <xf numFmtId="164" fontId="3" fillId="2" borderId="5" xfId="1" quotePrefix="1" applyNumberFormat="1" applyFont="1" applyFill="1" applyBorder="1" applyAlignment="1">
      <alignment horizontal="center" vertical="center"/>
    </xf>
    <xf numFmtId="0" fontId="3" fillId="2" borderId="3" xfId="0" applyFont="1" applyFill="1" applyBorder="1" applyAlignment="1">
      <alignment horizontal="left" wrapText="1" indent="2"/>
    </xf>
    <xf numFmtId="164" fontId="6" fillId="4" borderId="4" xfId="0" applyNumberFormat="1" applyFont="1" applyFill="1" applyBorder="1"/>
    <xf numFmtId="0" fontId="7" fillId="4" borderId="4" xfId="0" applyFont="1" applyFill="1" applyBorder="1"/>
    <xf numFmtId="165" fontId="3" fillId="2" borderId="1" xfId="1" applyNumberFormat="1" applyFont="1" applyFill="1" applyBorder="1" applyAlignment="1">
      <alignment horizontal="right"/>
    </xf>
    <xf numFmtId="0" fontId="3" fillId="2" borderId="1" xfId="0" applyFont="1" applyFill="1" applyBorder="1"/>
    <xf numFmtId="164" fontId="3" fillId="2" borderId="2" xfId="1" applyNumberFormat="1" applyFont="1" applyFill="1" applyBorder="1"/>
    <xf numFmtId="0" fontId="3" fillId="2" borderId="2" xfId="0" applyFont="1" applyFill="1" applyBorder="1"/>
    <xf numFmtId="164" fontId="3" fillId="2" borderId="2" xfId="1" applyNumberFormat="1" applyFont="1" applyFill="1" applyBorder="1" applyAlignment="1">
      <alignment horizontal="center" vertical="center"/>
    </xf>
    <xf numFmtId="165" fontId="3" fillId="2" borderId="3" xfId="1" quotePrefix="1" applyNumberFormat="1" applyFont="1" applyFill="1" applyBorder="1" applyAlignment="1">
      <alignment horizontal="right"/>
    </xf>
    <xf numFmtId="165" fontId="3" fillId="2" borderId="3" xfId="1" applyNumberFormat="1" applyFont="1" applyFill="1" applyBorder="1"/>
    <xf numFmtId="0" fontId="3" fillId="2" borderId="3" xfId="0" applyFont="1" applyFill="1" applyBorder="1"/>
    <xf numFmtId="164" fontId="6" fillId="3" borderId="4" xfId="1" applyNumberFormat="1" applyFont="1" applyFill="1" applyBorder="1"/>
    <xf numFmtId="0" fontId="7" fillId="3" borderId="4" xfId="0" applyFont="1" applyFill="1" applyBorder="1"/>
    <xf numFmtId="0" fontId="8" fillId="2" borderId="1" xfId="0" applyFont="1" applyFill="1" applyBorder="1" applyAlignment="1">
      <alignment horizontal="right" vertical="center" wrapText="1"/>
    </xf>
    <xf numFmtId="0" fontId="3" fillId="2" borderId="1" xfId="1" applyNumberFormat="1" applyFont="1" applyFill="1" applyBorder="1" applyAlignment="1">
      <alignment horizontal="left" wrapText="1" indent="2"/>
    </xf>
    <xf numFmtId="0" fontId="8" fillId="2" borderId="3" xfId="0" applyFont="1" applyFill="1" applyBorder="1" applyAlignment="1">
      <alignment horizontal="right" vertical="center" wrapText="1"/>
    </xf>
    <xf numFmtId="164" fontId="3" fillId="2" borderId="1" xfId="1" quotePrefix="1"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0" fontId="8" fillId="2" borderId="2" xfId="0" applyFont="1" applyFill="1" applyBorder="1" applyAlignment="1">
      <alignment horizontal="right" vertical="center" wrapText="1"/>
    </xf>
    <xf numFmtId="164" fontId="3" fillId="2" borderId="3" xfId="1" quotePrefix="1" applyNumberFormat="1" applyFont="1" applyFill="1" applyBorder="1" applyAlignment="1">
      <alignment horizontal="center" vertical="center"/>
    </xf>
    <xf numFmtId="167" fontId="6" fillId="4" borderId="4" xfId="0" applyNumberFormat="1" applyFont="1" applyFill="1" applyBorder="1"/>
    <xf numFmtId="0" fontId="3" fillId="2" borderId="1" xfId="0" applyFont="1" applyFill="1" applyBorder="1" applyAlignment="1">
      <alignment horizontal="left"/>
    </xf>
    <xf numFmtId="0" fontId="3" fillId="2" borderId="2" xfId="0" applyFont="1" applyFill="1" applyBorder="1" applyAlignment="1">
      <alignment horizontal="left"/>
    </xf>
    <xf numFmtId="166" fontId="3" fillId="0" borderId="0" xfId="1" applyNumberFormat="1" applyFont="1" applyFill="1" applyBorder="1"/>
    <xf numFmtId="165" fontId="3" fillId="2" borderId="2" xfId="1" applyNumberFormat="1" applyFont="1" applyFill="1" applyBorder="1" applyAlignment="1">
      <alignment horizontal="center" vertical="center"/>
    </xf>
    <xf numFmtId="0" fontId="3" fillId="2" borderId="2" xfId="0" applyFont="1" applyFill="1" applyBorder="1" applyAlignment="1">
      <alignment horizontal="left" indent="1"/>
    </xf>
    <xf numFmtId="165" fontId="3" fillId="2" borderId="2" xfId="1" quotePrefix="1" applyNumberFormat="1" applyFont="1" applyFill="1" applyBorder="1" applyAlignment="1">
      <alignment horizontal="center" vertical="center"/>
    </xf>
    <xf numFmtId="168" fontId="7" fillId="0" borderId="0" xfId="1" applyNumberFormat="1" applyFont="1" applyFill="1" applyBorder="1"/>
    <xf numFmtId="165" fontId="3" fillId="2" borderId="2" xfId="1" applyNumberFormat="1" applyFont="1" applyFill="1" applyBorder="1" applyAlignment="1">
      <alignment horizontal="left" indent="1"/>
    </xf>
    <xf numFmtId="9" fontId="3" fillId="0" borderId="0" xfId="2" applyFont="1"/>
    <xf numFmtId="164" fontId="3" fillId="0" borderId="0" xfId="1" applyNumberFormat="1" applyFont="1"/>
    <xf numFmtId="165" fontId="3" fillId="2" borderId="3" xfId="1" applyNumberFormat="1" applyFont="1" applyFill="1" applyBorder="1" applyAlignment="1">
      <alignment horizontal="center" vertical="center"/>
    </xf>
    <xf numFmtId="165" fontId="6" fillId="3" borderId="4" xfId="0" applyNumberFormat="1" applyFont="1" applyFill="1" applyBorder="1"/>
    <xf numFmtId="0" fontId="3" fillId="0" borderId="0" xfId="0" applyFont="1" applyAlignment="1">
      <alignment horizontal="left" vertical="center" indent="1"/>
    </xf>
    <xf numFmtId="164" fontId="3" fillId="2" borderId="2" xfId="1" applyNumberFormat="1" applyFont="1" applyFill="1" applyBorder="1" applyAlignment="1">
      <alignment horizontal="left" vertical="center" wrapText="1" indent="1"/>
    </xf>
    <xf numFmtId="164" fontId="3" fillId="2" borderId="6" xfId="1" applyNumberFormat="1" applyFont="1" applyFill="1" applyBorder="1" applyAlignment="1">
      <alignment horizontal="left" vertical="center" wrapText="1" indent="1"/>
    </xf>
    <xf numFmtId="164" fontId="3" fillId="2" borderId="3" xfId="1" applyNumberFormat="1" applyFont="1" applyFill="1" applyBorder="1" applyAlignment="1">
      <alignment horizontal="left" vertical="center" wrapText="1" indent="1"/>
    </xf>
    <xf numFmtId="164" fontId="6" fillId="4" borderId="4" xfId="0" applyNumberFormat="1" applyFont="1" applyFill="1" applyBorder="1" applyAlignment="1">
      <alignment horizontal="left" vertical="center" indent="1"/>
    </xf>
    <xf numFmtId="0" fontId="3" fillId="0" borderId="0" xfId="0" applyFont="1" applyAlignment="1">
      <alignment horizontal="right"/>
    </xf>
    <xf numFmtId="164" fontId="8" fillId="2" borderId="1" xfId="1" applyNumberFormat="1" applyFont="1" applyFill="1" applyBorder="1" applyAlignment="1">
      <alignment horizontal="center" vertical="center"/>
    </xf>
    <xf numFmtId="164" fontId="8" fillId="2" borderId="2" xfId="1" applyNumberFormat="1" applyFont="1" applyFill="1" applyBorder="1" applyAlignment="1">
      <alignment horizontal="right" vertical="center"/>
    </xf>
    <xf numFmtId="164" fontId="8" fillId="2" borderId="2" xfId="1" applyNumberFormat="1" applyFont="1" applyFill="1" applyBorder="1" applyAlignment="1">
      <alignment horizontal="center" vertical="center"/>
    </xf>
    <xf numFmtId="0" fontId="3" fillId="2" borderId="2" xfId="0" applyFont="1" applyFill="1" applyBorder="1" applyAlignment="1">
      <alignment horizontal="left" vertical="center" wrapText="1" indent="2"/>
    </xf>
    <xf numFmtId="169" fontId="3" fillId="0" borderId="0" xfId="2" applyNumberFormat="1" applyFont="1" applyAlignment="1">
      <alignment horizontal="right"/>
    </xf>
    <xf numFmtId="164" fontId="8" fillId="2" borderId="3" xfId="1" applyNumberFormat="1" applyFont="1" applyFill="1" applyBorder="1" applyAlignment="1">
      <alignment horizontal="center" vertical="center"/>
    </xf>
    <xf numFmtId="165" fontId="3" fillId="0" borderId="0" xfId="0" applyNumberFormat="1" applyFont="1"/>
    <xf numFmtId="164" fontId="6" fillId="4" borderId="4" xfId="1" applyNumberFormat="1" applyFont="1" applyFill="1" applyBorder="1"/>
    <xf numFmtId="0" fontId="3" fillId="0" borderId="0" xfId="0" applyFont="1" applyAlignment="1">
      <alignment horizontal="center" wrapText="1"/>
    </xf>
    <xf numFmtId="165" fontId="3" fillId="2" borderId="1" xfId="1" applyNumberFormat="1" applyFont="1" applyFill="1" applyBorder="1" applyAlignment="1">
      <alignment horizontal="left" vertical="center"/>
    </xf>
    <xf numFmtId="165" fontId="3" fillId="0" borderId="0" xfId="1" applyNumberFormat="1" applyFont="1" applyFill="1" applyBorder="1"/>
    <xf numFmtId="164" fontId="3" fillId="2" borderId="2" xfId="1" applyNumberFormat="1" applyFont="1" applyFill="1" applyBorder="1" applyAlignment="1">
      <alignment horizontal="center"/>
    </xf>
    <xf numFmtId="165" fontId="3" fillId="2" borderId="2" xfId="1" applyNumberFormat="1" applyFont="1" applyFill="1" applyBorder="1" applyAlignment="1">
      <alignment horizontal="left"/>
    </xf>
    <xf numFmtId="169" fontId="3" fillId="0" borderId="0" xfId="2" applyNumberFormat="1" applyFont="1" applyFill="1" applyBorder="1"/>
    <xf numFmtId="165" fontId="3" fillId="2" borderId="2" xfId="1" applyNumberFormat="1" applyFont="1" applyFill="1" applyBorder="1" applyAlignment="1">
      <alignment horizontal="center"/>
    </xf>
    <xf numFmtId="165" fontId="3" fillId="2" borderId="3" xfId="1" applyNumberFormat="1" applyFont="1" applyFill="1" applyBorder="1" applyAlignment="1"/>
    <xf numFmtId="0" fontId="7" fillId="3" borderId="7" xfId="0" applyFont="1" applyFill="1" applyBorder="1"/>
    <xf numFmtId="1" fontId="7" fillId="5" borderId="8" xfId="0" quotePrefix="1" applyNumberFormat="1" applyFont="1" applyFill="1" applyBorder="1" applyAlignment="1">
      <alignment horizontal="center"/>
    </xf>
    <xf numFmtId="0" fontId="7" fillId="5" borderId="8" xfId="0" applyFont="1" applyFill="1" applyBorder="1"/>
    <xf numFmtId="165" fontId="2" fillId="2" borderId="0" xfId="0" applyNumberFormat="1" applyFont="1" applyFill="1"/>
    <xf numFmtId="0" fontId="9" fillId="2" borderId="0" xfId="0" applyFont="1" applyFill="1"/>
    <xf numFmtId="0" fontId="10" fillId="2" borderId="0" xfId="0" applyFont="1" applyFill="1" applyAlignment="1">
      <alignment horizontal="left" vertical="center"/>
    </xf>
    <xf numFmtId="0" fontId="11" fillId="2" borderId="0" xfId="0" applyFont="1" applyFill="1"/>
    <xf numFmtId="3" fontId="10" fillId="2" borderId="0" xfId="0" applyNumberFormat="1" applyFont="1" applyFill="1"/>
    <xf numFmtId="0" fontId="12" fillId="2" borderId="0" xfId="0" applyFont="1" applyFill="1"/>
    <xf numFmtId="0" fontId="13" fillId="0" borderId="0" xfId="0" applyFont="1"/>
    <xf numFmtId="0" fontId="13" fillId="2" borderId="0" xfId="0" applyFont="1" applyFill="1"/>
    <xf numFmtId="0" fontId="14" fillId="2" borderId="0" xfId="0" applyFont="1" applyFill="1" applyAlignment="1">
      <alignment horizontal="left" vertical="top"/>
    </xf>
    <xf numFmtId="0" fontId="14" fillId="2" borderId="0" xfId="0" applyFont="1" applyFill="1"/>
    <xf numFmtId="166" fontId="8" fillId="2" borderId="3" xfId="0" applyNumberFormat="1" applyFont="1" applyFill="1" applyBorder="1" applyAlignment="1">
      <alignment horizontal="right" vertical="center" wrapText="1"/>
    </xf>
    <xf numFmtId="164" fontId="3" fillId="2" borderId="3" xfId="1" applyNumberFormat="1" applyFont="1" applyFill="1" applyBorder="1" applyAlignment="1">
      <alignment horizontal="center" vertical="center"/>
    </xf>
    <xf numFmtId="43" fontId="3" fillId="2" borderId="3" xfId="1" applyFont="1" applyFill="1" applyBorder="1" applyAlignment="1">
      <alignment horizontal="center" vertical="center"/>
    </xf>
    <xf numFmtId="43" fontId="3" fillId="2" borderId="2" xfId="1" quotePrefix="1" applyFont="1" applyFill="1" applyBorder="1" applyAlignment="1">
      <alignment horizontal="center" vertical="center"/>
    </xf>
    <xf numFmtId="43" fontId="3" fillId="2" borderId="2" xfId="1" applyFont="1" applyFill="1" applyBorder="1" applyAlignment="1">
      <alignment horizontal="center" vertical="center"/>
    </xf>
    <xf numFmtId="43" fontId="3" fillId="2" borderId="1" xfId="1" applyFont="1" applyFill="1" applyBorder="1" applyAlignment="1">
      <alignment horizontal="center" vertical="center"/>
    </xf>
    <xf numFmtId="16" fontId="3" fillId="2" borderId="1" xfId="0" applyNumberFormat="1" applyFont="1" applyFill="1" applyBorder="1" applyAlignment="1">
      <alignment horizontal="left" vertical="center" wrapText="1" indent="1"/>
    </xf>
    <xf numFmtId="0" fontId="18" fillId="2" borderId="2" xfId="0" applyFont="1" applyFill="1" applyBorder="1" applyAlignment="1">
      <alignment horizontal="left" vertical="center" indent="1"/>
    </xf>
    <xf numFmtId="0" fontId="3" fillId="2" borderId="2" xfId="0" quotePrefix="1" applyFont="1" applyFill="1" applyBorder="1" applyAlignment="1">
      <alignment horizontal="center" vertical="center"/>
    </xf>
    <xf numFmtId="0" fontId="3" fillId="2" borderId="2" xfId="0" applyFont="1" applyFill="1" applyBorder="1" applyAlignment="1">
      <alignment horizontal="left" vertical="center" indent="1"/>
    </xf>
    <xf numFmtId="16" fontId="3" fillId="2" borderId="2" xfId="0" applyNumberFormat="1"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3" fillId="2" borderId="3" xfId="0" quotePrefix="1" applyFont="1" applyFill="1" applyBorder="1" applyAlignment="1">
      <alignment horizontal="center" vertical="center"/>
    </xf>
    <xf numFmtId="16" fontId="3" fillId="2" borderId="3" xfId="0" applyNumberFormat="1" applyFont="1" applyFill="1" applyBorder="1" applyAlignment="1">
      <alignment horizontal="left" vertical="center" wrapText="1" indent="1"/>
    </xf>
    <xf numFmtId="0" fontId="5" fillId="2" borderId="0" xfId="0" applyFont="1" applyFill="1" applyAlignment="1">
      <alignment horizontal="left" vertical="center" wrapText="1"/>
    </xf>
    <xf numFmtId="0" fontId="3" fillId="2" borderId="0" xfId="0" applyFont="1" applyFill="1" applyAlignment="1">
      <alignment horizontal="left" vertical="center" wrapText="1"/>
    </xf>
    <xf numFmtId="0" fontId="7" fillId="5" borderId="8" xfId="0" applyFont="1" applyFill="1" applyBorder="1" applyAlignment="1">
      <alignment horizontal="center" vertical="center"/>
    </xf>
    <xf numFmtId="0" fontId="7" fillId="5" borderId="8" xfId="0" applyFont="1" applyFill="1" applyBorder="1" applyAlignment="1">
      <alignment horizontal="left" vertical="center"/>
    </xf>
    <xf numFmtId="0" fontId="11" fillId="2" borderId="0" xfId="0" applyFont="1" applyFill="1" applyAlignment="1">
      <alignment horizontal="left" vertical="center"/>
    </xf>
    <xf numFmtId="0" fontId="19" fillId="0" borderId="0" xfId="0" applyFont="1"/>
    <xf numFmtId="0" fontId="19" fillId="2" borderId="0" xfId="0" applyFont="1" applyFill="1"/>
    <xf numFmtId="0" fontId="20" fillId="0" borderId="0" xfId="0" applyFont="1"/>
    <xf numFmtId="0" fontId="20" fillId="2" borderId="0" xfId="0" applyFont="1" applyFill="1"/>
    <xf numFmtId="165" fontId="2" fillId="2" borderId="0" xfId="1" applyNumberFormat="1" applyFont="1" applyFill="1" applyBorder="1" applyAlignment="1">
      <alignment horizontal="right"/>
    </xf>
    <xf numFmtId="37" fontId="3" fillId="2" borderId="0" xfId="1" quotePrefix="1" applyNumberFormat="1" applyFont="1" applyFill="1" applyBorder="1" applyAlignment="1">
      <alignment horizontal="right"/>
    </xf>
    <xf numFmtId="37" fontId="3" fillId="2" borderId="1" xfId="1" quotePrefix="1" applyNumberFormat="1" applyFont="1" applyFill="1" applyBorder="1" applyAlignment="1">
      <alignment horizontal="right"/>
    </xf>
    <xf numFmtId="0" fontId="3" fillId="2" borderId="1" xfId="0" applyFont="1" applyFill="1" applyBorder="1" applyAlignment="1">
      <alignment horizontal="left" indent="2"/>
    </xf>
    <xf numFmtId="0" fontId="3" fillId="2" borderId="1" xfId="0" applyFont="1" applyFill="1" applyBorder="1" applyAlignment="1">
      <alignment horizontal="left" indent="1"/>
    </xf>
    <xf numFmtId="37" fontId="3" fillId="2" borderId="2" xfId="1" quotePrefix="1" applyNumberFormat="1" applyFont="1" applyFill="1" applyBorder="1" applyAlignment="1">
      <alignment horizontal="right"/>
    </xf>
    <xf numFmtId="0" fontId="3" fillId="2" borderId="2" xfId="0" applyFont="1" applyFill="1" applyBorder="1" applyAlignment="1">
      <alignment horizontal="left" indent="2"/>
    </xf>
    <xf numFmtId="37" fontId="3" fillId="2" borderId="3" xfId="1" quotePrefix="1" applyNumberFormat="1" applyFont="1" applyFill="1" applyBorder="1" applyAlignment="1">
      <alignment horizontal="right"/>
    </xf>
    <xf numFmtId="0" fontId="3" fillId="2" borderId="3" xfId="0" applyFont="1" applyFill="1" applyBorder="1" applyAlignment="1">
      <alignment horizontal="left" indent="2"/>
    </xf>
    <xf numFmtId="0" fontId="3" fillId="2" borderId="3" xfId="0" applyFont="1" applyFill="1" applyBorder="1" applyAlignment="1">
      <alignment horizontal="left" indent="1"/>
    </xf>
    <xf numFmtId="0" fontId="7" fillId="0" borderId="0" xfId="0" applyFont="1"/>
    <xf numFmtId="3" fontId="7" fillId="4" borderId="4" xfId="0" applyNumberFormat="1" applyFont="1" applyFill="1" applyBorder="1" applyAlignment="1">
      <alignment horizontal="right"/>
    </xf>
    <xf numFmtId="0" fontId="3" fillId="2" borderId="2" xfId="0" applyFont="1" applyFill="1" applyBorder="1" applyAlignment="1">
      <alignment horizontal="right"/>
    </xf>
    <xf numFmtId="166" fontId="3" fillId="0" borderId="0" xfId="0" applyNumberFormat="1" applyFont="1"/>
    <xf numFmtId="166" fontId="3" fillId="2" borderId="1" xfId="0" applyNumberFormat="1" applyFont="1" applyFill="1" applyBorder="1" applyAlignment="1">
      <alignment horizontal="left" wrapText="1" indent="1"/>
    </xf>
    <xf numFmtId="166" fontId="3" fillId="2" borderId="3" xfId="0" applyNumberFormat="1" applyFont="1" applyFill="1" applyBorder="1" applyAlignment="1">
      <alignment horizontal="left" wrapText="1" indent="1"/>
    </xf>
    <xf numFmtId="164" fontId="7" fillId="4" borderId="9" xfId="0" applyNumberFormat="1" applyFont="1" applyFill="1" applyBorder="1"/>
    <xf numFmtId="0" fontId="7" fillId="4" borderId="9" xfId="0" applyFont="1" applyFill="1" applyBorder="1"/>
    <xf numFmtId="0" fontId="3" fillId="2" borderId="1" xfId="0" applyFont="1" applyFill="1" applyBorder="1" applyAlignment="1">
      <alignment horizontal="right"/>
    </xf>
    <xf numFmtId="0" fontId="3" fillId="2" borderId="1" xfId="0" applyFont="1" applyFill="1" applyBorder="1" applyAlignment="1">
      <alignment horizontal="left" wrapText="1" indent="1"/>
    </xf>
    <xf numFmtId="0" fontId="3" fillId="2" borderId="2" xfId="0" applyFont="1" applyFill="1" applyBorder="1" applyAlignment="1">
      <alignment horizontal="left" wrapText="1" indent="1"/>
    </xf>
    <xf numFmtId="0" fontId="3" fillId="2" borderId="3" xfId="0" applyFont="1" applyFill="1" applyBorder="1" applyAlignment="1">
      <alignment horizontal="right"/>
    </xf>
    <xf numFmtId="0" fontId="3" fillId="2" borderId="3" xfId="0" applyFont="1" applyFill="1" applyBorder="1" applyAlignment="1">
      <alignment horizontal="left" wrapText="1" indent="1"/>
    </xf>
    <xf numFmtId="165" fontId="7" fillId="4" borderId="4" xfId="1" applyNumberFormat="1" applyFont="1" applyFill="1" applyBorder="1"/>
    <xf numFmtId="165" fontId="3" fillId="2" borderId="2" xfId="1" applyNumberFormat="1" applyFont="1" applyFill="1" applyBorder="1" applyAlignment="1">
      <alignment horizontal="right"/>
    </xf>
    <xf numFmtId="164" fontId="3" fillId="2" borderId="2" xfId="1" applyNumberFormat="1" applyFont="1" applyFill="1" applyBorder="1" applyAlignment="1">
      <alignment horizontal="right"/>
    </xf>
    <xf numFmtId="3" fontId="2" fillId="2" borderId="3" xfId="1" applyNumberFormat="1" applyFont="1" applyFill="1" applyBorder="1" applyAlignment="1">
      <alignment horizontal="right" vertical="center"/>
    </xf>
    <xf numFmtId="165" fontId="3" fillId="2" borderId="3" xfId="1" applyNumberFormat="1" applyFont="1" applyFill="1" applyBorder="1" applyAlignment="1">
      <alignment horizontal="right"/>
    </xf>
    <xf numFmtId="164" fontId="2" fillId="3" borderId="4" xfId="1" applyNumberFormat="1" applyFont="1" applyFill="1" applyBorder="1" applyAlignment="1">
      <alignment horizontal="center" vertical="center"/>
    </xf>
    <xf numFmtId="164" fontId="3" fillId="3" borderId="4" xfId="1" applyNumberFormat="1" applyFont="1" applyFill="1" applyBorder="1"/>
    <xf numFmtId="165" fontId="3" fillId="3" borderId="4" xfId="1" applyNumberFormat="1" applyFont="1" applyFill="1" applyBorder="1"/>
    <xf numFmtId="170" fontId="3" fillId="2" borderId="2" xfId="0" applyNumberFormat="1" applyFont="1" applyFill="1" applyBorder="1" applyAlignment="1">
      <alignment horizontal="right" vertical="center"/>
    </xf>
    <xf numFmtId="165" fontId="3" fillId="2" borderId="2" xfId="1" applyNumberFormat="1" applyFont="1" applyFill="1" applyBorder="1" applyAlignment="1">
      <alignment horizontal="right" vertical="center"/>
    </xf>
    <xf numFmtId="37" fontId="3" fillId="2" borderId="2" xfId="1" quotePrefix="1" applyNumberFormat="1" applyFont="1" applyFill="1" applyBorder="1" applyAlignment="1">
      <alignment horizontal="right" vertical="center"/>
    </xf>
    <xf numFmtId="165" fontId="3" fillId="2" borderId="3" xfId="1" applyNumberFormat="1" applyFont="1" applyFill="1" applyBorder="1" applyAlignment="1">
      <alignment horizontal="right" vertical="center"/>
    </xf>
    <xf numFmtId="37" fontId="3" fillId="2" borderId="3" xfId="1" quotePrefix="1" applyNumberFormat="1" applyFont="1" applyFill="1" applyBorder="1" applyAlignment="1">
      <alignment horizontal="right" vertical="center"/>
    </xf>
    <xf numFmtId="0" fontId="3" fillId="2" borderId="3" xfId="0" applyFont="1" applyFill="1" applyBorder="1" applyAlignment="1">
      <alignment horizontal="left"/>
    </xf>
    <xf numFmtId="170" fontId="3" fillId="2" borderId="1" xfId="2" applyNumberFormat="1" applyFont="1" applyFill="1" applyBorder="1" applyAlignment="1">
      <alignment horizontal="right" vertical="center"/>
    </xf>
    <xf numFmtId="170" fontId="3" fillId="2" borderId="1" xfId="0" applyNumberFormat="1" applyFont="1" applyFill="1" applyBorder="1" applyAlignment="1">
      <alignment horizontal="right" vertical="center"/>
    </xf>
    <xf numFmtId="170" fontId="3" fillId="2" borderId="1" xfId="0" applyNumberFormat="1" applyFont="1" applyFill="1" applyBorder="1" applyAlignment="1">
      <alignment horizontal="left"/>
    </xf>
    <xf numFmtId="3" fontId="3" fillId="2" borderId="2" xfId="1" applyNumberFormat="1" applyFont="1" applyFill="1" applyBorder="1" applyAlignment="1">
      <alignment horizontal="right" vertical="center"/>
    </xf>
    <xf numFmtId="3" fontId="3" fillId="2" borderId="2" xfId="1" quotePrefix="1" applyNumberFormat="1" applyFont="1" applyFill="1" applyBorder="1" applyAlignment="1">
      <alignment horizontal="right" vertical="center"/>
    </xf>
    <xf numFmtId="170" fontId="3" fillId="2" borderId="2" xfId="0" applyNumberFormat="1" applyFont="1" applyFill="1" applyBorder="1" applyAlignment="1">
      <alignment horizontal="left"/>
    </xf>
    <xf numFmtId="170" fontId="3" fillId="2" borderId="2" xfId="2" quotePrefix="1" applyNumberFormat="1" applyFont="1" applyFill="1" applyBorder="1" applyAlignment="1">
      <alignment horizontal="right" vertical="center"/>
    </xf>
    <xf numFmtId="170" fontId="3" fillId="2" borderId="2" xfId="2" applyNumberFormat="1" applyFont="1" applyFill="1" applyBorder="1" applyAlignment="1">
      <alignment horizontal="right" vertical="center"/>
    </xf>
    <xf numFmtId="3" fontId="3" fillId="2" borderId="3" xfId="1" applyNumberFormat="1" applyFont="1" applyFill="1" applyBorder="1" applyAlignment="1">
      <alignment horizontal="right" vertical="center"/>
    </xf>
    <xf numFmtId="3" fontId="3" fillId="2" borderId="3" xfId="1" quotePrefix="1" applyNumberFormat="1" applyFont="1" applyFill="1" applyBorder="1" applyAlignment="1">
      <alignment horizontal="right" vertical="center"/>
    </xf>
    <xf numFmtId="170" fontId="3" fillId="2" borderId="3" xfId="0" applyNumberFormat="1" applyFont="1" applyFill="1" applyBorder="1" applyAlignment="1">
      <alignment horizontal="right" vertical="center"/>
    </xf>
    <xf numFmtId="170" fontId="3" fillId="2" borderId="3" xfId="0" applyNumberFormat="1" applyFont="1" applyFill="1" applyBorder="1" applyAlignment="1">
      <alignment horizontal="left"/>
    </xf>
    <xf numFmtId="164" fontId="7" fillId="4" borderId="4" xfId="1" applyNumberFormat="1" applyFont="1" applyFill="1" applyBorder="1"/>
    <xf numFmtId="37" fontId="3" fillId="2" borderId="1" xfId="1" quotePrefix="1" applyNumberFormat="1" applyFont="1" applyFill="1" applyBorder="1" applyAlignment="1">
      <alignment vertical="center"/>
    </xf>
    <xf numFmtId="37" fontId="3" fillId="2" borderId="2" xfId="1" quotePrefix="1" applyNumberFormat="1" applyFont="1" applyFill="1" applyBorder="1" applyAlignment="1">
      <alignment vertical="center"/>
    </xf>
    <xf numFmtId="37" fontId="3" fillId="2" borderId="3" xfId="1" quotePrefix="1" applyNumberFormat="1" applyFont="1" applyFill="1" applyBorder="1" applyAlignment="1">
      <alignment vertical="center"/>
    </xf>
    <xf numFmtId="0" fontId="3" fillId="3" borderId="9" xfId="0" applyFont="1" applyFill="1" applyBorder="1"/>
    <xf numFmtId="1" fontId="7" fillId="3" borderId="9" xfId="0" quotePrefix="1" applyNumberFormat="1" applyFont="1" applyFill="1" applyBorder="1" applyAlignment="1">
      <alignment horizontal="center"/>
    </xf>
    <xf numFmtId="0" fontId="7" fillId="3" borderId="9" xfId="0" applyFont="1" applyFill="1" applyBorder="1"/>
    <xf numFmtId="1" fontId="7" fillId="5" borderId="8" xfId="0" applyNumberFormat="1" applyFont="1" applyFill="1" applyBorder="1" applyAlignment="1">
      <alignment horizontal="center"/>
    </xf>
    <xf numFmtId="0" fontId="21" fillId="0" borderId="0" xfId="0" applyFont="1"/>
    <xf numFmtId="0" fontId="21" fillId="2" borderId="0" xfId="0" applyFont="1" applyFill="1"/>
    <xf numFmtId="0" fontId="22" fillId="2" borderId="0" xfId="0" applyFont="1" applyFill="1"/>
    <xf numFmtId="0" fontId="4" fillId="0" borderId="0" xfId="0" applyFont="1" applyAlignment="1">
      <alignment vertical="top"/>
    </xf>
    <xf numFmtId="0" fontId="4" fillId="0" borderId="0" xfId="0" applyFont="1"/>
    <xf numFmtId="165" fontId="2" fillId="0" borderId="0" xfId="1" applyNumberFormat="1" applyFont="1" applyFill="1" applyBorder="1" applyAlignment="1">
      <alignment horizontal="right"/>
    </xf>
    <xf numFmtId="165" fontId="2" fillId="0" borderId="0" xfId="1" applyNumberFormat="1" applyFont="1" applyFill="1" applyBorder="1" applyAlignment="1"/>
    <xf numFmtId="165" fontId="2" fillId="0" borderId="0" xfId="1" quotePrefix="1" applyNumberFormat="1" applyFont="1" applyFill="1" applyBorder="1" applyAlignment="1"/>
    <xf numFmtId="165" fontId="2" fillId="2" borderId="1" xfId="1" applyNumberFormat="1" applyFont="1" applyFill="1" applyBorder="1" applyAlignment="1">
      <alignment horizontal="right"/>
    </xf>
    <xf numFmtId="164" fontId="2" fillId="2" borderId="2" xfId="1" applyNumberFormat="1" applyFont="1" applyFill="1" applyBorder="1" applyAlignment="1">
      <alignment horizontal="right"/>
    </xf>
    <xf numFmtId="165" fontId="2" fillId="2" borderId="2" xfId="1" quotePrefix="1" applyNumberFormat="1" applyFont="1" applyFill="1" applyBorder="1" applyAlignment="1">
      <alignment horizontal="right"/>
    </xf>
    <xf numFmtId="165" fontId="2" fillId="2" borderId="2" xfId="1" applyNumberFormat="1" applyFont="1" applyFill="1" applyBorder="1" applyAlignment="1">
      <alignment horizontal="right"/>
    </xf>
    <xf numFmtId="164" fontId="2" fillId="2" borderId="2" xfId="1" quotePrefix="1" applyNumberFormat="1" applyFont="1" applyFill="1" applyBorder="1" applyAlignment="1">
      <alignment horizontal="right"/>
    </xf>
    <xf numFmtId="43" fontId="2" fillId="2" borderId="2" xfId="1" quotePrefix="1" applyFont="1" applyFill="1" applyBorder="1" applyAlignment="1">
      <alignment horizontal="right"/>
    </xf>
    <xf numFmtId="165" fontId="2" fillId="2" borderId="3" xfId="1" applyNumberFormat="1" applyFont="1" applyFill="1" applyBorder="1" applyAlignment="1">
      <alignment horizontal="right"/>
    </xf>
    <xf numFmtId="164" fontId="2" fillId="3" borderId="4" xfId="1" applyNumberFormat="1" applyFont="1" applyFill="1" applyBorder="1"/>
    <xf numFmtId="0" fontId="2" fillId="3" borderId="4" xfId="0" applyFont="1" applyFill="1" applyBorder="1"/>
    <xf numFmtId="165" fontId="2" fillId="3" borderId="4" xfId="1" applyNumberFormat="1" applyFont="1" applyFill="1" applyBorder="1"/>
    <xf numFmtId="43" fontId="2" fillId="2" borderId="2" xfId="1" applyFont="1" applyFill="1" applyBorder="1" applyAlignment="1">
      <alignment horizontal="right"/>
    </xf>
    <xf numFmtId="165" fontId="3" fillId="2" borderId="1" xfId="1" applyNumberFormat="1" applyFont="1" applyFill="1" applyBorder="1" applyAlignment="1">
      <alignment horizontal="center" vertical="center"/>
    </xf>
    <xf numFmtId="165" fontId="2" fillId="2" borderId="1" xfId="1" quotePrefix="1" applyNumberFormat="1" applyFont="1" applyFill="1" applyBorder="1" applyAlignment="1">
      <alignment horizontal="center" vertical="center"/>
    </xf>
    <xf numFmtId="165" fontId="2" fillId="2" borderId="1" xfId="1" applyNumberFormat="1" applyFont="1" applyFill="1" applyBorder="1" applyAlignment="1">
      <alignment horizontal="center" vertical="center"/>
    </xf>
    <xf numFmtId="0" fontId="3" fillId="2" borderId="1" xfId="0" applyFont="1" applyFill="1" applyBorder="1" applyAlignment="1">
      <alignment horizontal="left" indent="3"/>
    </xf>
    <xf numFmtId="165" fontId="2" fillId="2" borderId="2" xfId="1" quotePrefix="1" applyNumberFormat="1" applyFont="1" applyFill="1" applyBorder="1" applyAlignment="1">
      <alignment horizontal="right" vertical="center"/>
    </xf>
    <xf numFmtId="165" fontId="2" fillId="2" borderId="2" xfId="1" quotePrefix="1" applyNumberFormat="1" applyFont="1" applyFill="1" applyBorder="1" applyAlignment="1">
      <alignment horizontal="center" vertical="center"/>
    </xf>
    <xf numFmtId="165" fontId="2" fillId="2" borderId="2" xfId="1" applyNumberFormat="1" applyFont="1" applyFill="1" applyBorder="1" applyAlignment="1">
      <alignment horizontal="center" vertical="center"/>
    </xf>
    <xf numFmtId="0" fontId="3" fillId="2" borderId="2" xfId="0" applyFont="1" applyFill="1" applyBorder="1" applyAlignment="1">
      <alignment horizontal="left" indent="3"/>
    </xf>
    <xf numFmtId="165" fontId="2" fillId="2" borderId="2" xfId="1" applyNumberFormat="1" applyFont="1" applyFill="1" applyBorder="1" applyAlignment="1">
      <alignment horizontal="right" vertical="center"/>
    </xf>
    <xf numFmtId="165" fontId="2" fillId="2" borderId="3" xfId="1" applyNumberFormat="1" applyFont="1" applyFill="1" applyBorder="1" applyAlignment="1">
      <alignment horizontal="left" indent="2"/>
    </xf>
    <xf numFmtId="165" fontId="7" fillId="3" borderId="9" xfId="0" applyNumberFormat="1" applyFont="1" applyFill="1" applyBorder="1"/>
    <xf numFmtId="1" fontId="23" fillId="5" borderId="8" xfId="0" applyNumberFormat="1" applyFont="1" applyFill="1" applyBorder="1" applyAlignment="1">
      <alignment horizontal="center"/>
    </xf>
    <xf numFmtId="1" fontId="23" fillId="5" borderId="8" xfId="0" quotePrefix="1" applyNumberFormat="1" applyFont="1" applyFill="1" applyBorder="1" applyAlignment="1">
      <alignment horizontal="center"/>
    </xf>
    <xf numFmtId="0" fontId="23" fillId="5" borderId="8" xfId="0" applyFont="1" applyFill="1" applyBorder="1"/>
    <xf numFmtId="0" fontId="3" fillId="0" borderId="0" xfId="0" applyFont="1" applyAlignment="1">
      <alignment vertical="top" wrapText="1"/>
    </xf>
    <xf numFmtId="0" fontId="3" fillId="0" borderId="0" xfId="0" applyFont="1" applyAlignment="1">
      <alignment vertical="top"/>
    </xf>
    <xf numFmtId="0" fontId="3" fillId="2" borderId="0" xfId="0" applyFont="1" applyFill="1" applyAlignment="1">
      <alignment vertical="top" wrapText="1"/>
    </xf>
    <xf numFmtId="0" fontId="3" fillId="2" borderId="0" xfId="0" applyFont="1" applyFill="1" applyAlignment="1">
      <alignment vertical="top"/>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lignment vertical="top" wrapText="1"/>
    </xf>
    <xf numFmtId="0" fontId="3" fillId="2" borderId="2"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2" xfId="0" applyFont="1" applyFill="1" applyBorder="1" applyAlignment="1">
      <alignment vertical="top" wrapText="1"/>
    </xf>
    <xf numFmtId="0" fontId="3" fillId="2" borderId="0" xfId="0" applyFont="1" applyFill="1" applyAlignment="1">
      <alignment horizontal="center" vertical="center"/>
    </xf>
    <xf numFmtId="0" fontId="3" fillId="2" borderId="10" xfId="0" applyFont="1" applyFill="1" applyBorder="1" applyAlignment="1">
      <alignment vertical="top" wrapText="1"/>
    </xf>
    <xf numFmtId="0" fontId="3" fillId="2" borderId="11" xfId="0" applyFont="1" applyFill="1" applyBorder="1" applyAlignment="1">
      <alignment vertical="top" wrapText="1"/>
    </xf>
    <xf numFmtId="0" fontId="3" fillId="2" borderId="11" xfId="0" applyFont="1" applyFill="1" applyBorder="1" applyAlignment="1">
      <alignment vertical="top"/>
    </xf>
    <xf numFmtId="0" fontId="3" fillId="2" borderId="11" xfId="0" applyFont="1" applyFill="1" applyBorder="1" applyAlignment="1">
      <alignment horizontal="left" vertical="top" wrapText="1"/>
    </xf>
    <xf numFmtId="0" fontId="3" fillId="2" borderId="0" xfId="0" applyFont="1" applyFill="1" applyAlignment="1">
      <alignment vertical="center" wrapText="1"/>
    </xf>
    <xf numFmtId="0" fontId="24" fillId="2" borderId="0" xfId="0" applyFont="1" applyFill="1" applyAlignment="1">
      <alignment vertical="center"/>
    </xf>
    <xf numFmtId="0" fontId="8" fillId="2" borderId="11" xfId="0" applyFont="1" applyFill="1" applyBorder="1" applyAlignment="1">
      <alignment vertical="top" wrapText="1"/>
    </xf>
    <xf numFmtId="0" fontId="8" fillId="2" borderId="11" xfId="0" applyFont="1" applyFill="1" applyBorder="1" applyAlignment="1">
      <alignment vertical="top"/>
    </xf>
    <xf numFmtId="0" fontId="8" fillId="2" borderId="11" xfId="0" applyFont="1" applyFill="1" applyBorder="1" applyAlignment="1">
      <alignment horizontal="left" vertical="top" wrapText="1"/>
    </xf>
    <xf numFmtId="0" fontId="5" fillId="2" borderId="0" xfId="0" applyFont="1" applyFill="1" applyAlignment="1">
      <alignment vertical="center" wrapText="1"/>
    </xf>
    <xf numFmtId="0" fontId="8" fillId="2" borderId="12" xfId="0" applyFont="1" applyFill="1" applyBorder="1" applyAlignment="1">
      <alignment vertical="top" wrapText="1"/>
    </xf>
    <xf numFmtId="0" fontId="8" fillId="2" borderId="12" xfId="0" applyFont="1" applyFill="1" applyBorder="1" applyAlignment="1">
      <alignment vertical="top"/>
    </xf>
    <xf numFmtId="0" fontId="3" fillId="2" borderId="1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0" borderId="0" xfId="0" applyFont="1" applyAlignment="1">
      <alignment horizontal="left" vertical="top"/>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2" borderId="10" xfId="0" applyFont="1" applyFill="1" applyBorder="1" applyAlignment="1">
      <alignment vertical="top"/>
    </xf>
    <xf numFmtId="0" fontId="3" fillId="2" borderId="13" xfId="0" applyFont="1" applyFill="1" applyBorder="1" applyAlignment="1">
      <alignment vertical="top" wrapText="1"/>
    </xf>
    <xf numFmtId="0" fontId="3" fillId="2" borderId="13" xfId="0" applyFont="1" applyFill="1" applyBorder="1" applyAlignment="1">
      <alignment vertical="top"/>
    </xf>
    <xf numFmtId="0" fontId="3" fillId="2" borderId="15" xfId="0" applyFont="1" applyFill="1" applyBorder="1" applyAlignment="1">
      <alignment vertical="top" wrapText="1"/>
    </xf>
    <xf numFmtId="0" fontId="8" fillId="2" borderId="11" xfId="0" applyFont="1" applyFill="1" applyBorder="1" applyAlignment="1">
      <alignment vertical="center"/>
    </xf>
    <xf numFmtId="0" fontId="8" fillId="2" borderId="0" xfId="0" applyFont="1" applyFill="1" applyAlignment="1">
      <alignment vertical="center"/>
    </xf>
    <xf numFmtId="0" fontId="8" fillId="2" borderId="0" xfId="0" applyFont="1" applyFill="1" applyAlignment="1">
      <alignment vertical="top" wrapText="1"/>
    </xf>
    <xf numFmtId="0" fontId="3" fillId="2" borderId="3" xfId="0" applyFont="1" applyFill="1" applyBorder="1" applyAlignment="1">
      <alignment vertical="top" wrapText="1"/>
    </xf>
    <xf numFmtId="0" fontId="25" fillId="3" borderId="4" xfId="0" applyFont="1" applyFill="1" applyBorder="1" applyAlignment="1">
      <alignment horizontal="center" vertical="center" wrapText="1"/>
    </xf>
    <xf numFmtId="0" fontId="25" fillId="3" borderId="4" xfId="0" applyFont="1" applyFill="1" applyBorder="1" applyAlignment="1">
      <alignment horizontal="left" vertical="center" wrapText="1"/>
    </xf>
    <xf numFmtId="0" fontId="3" fillId="2" borderId="14" xfId="0" applyFont="1" applyFill="1" applyBorder="1" applyAlignment="1">
      <alignment vertical="top" wrapText="1"/>
    </xf>
    <xf numFmtId="0" fontId="3" fillId="2" borderId="16" xfId="0" applyFont="1" applyFill="1" applyBorder="1" applyAlignment="1">
      <alignment vertical="top" wrapText="1"/>
    </xf>
    <xf numFmtId="0" fontId="26" fillId="2" borderId="14" xfId="0" applyFont="1" applyFill="1" applyBorder="1" applyAlignment="1">
      <alignment vertical="top" wrapText="1"/>
    </xf>
    <xf numFmtId="0" fontId="3" fillId="2" borderId="14" xfId="0" applyFont="1" applyFill="1" applyBorder="1" applyAlignment="1">
      <alignment vertical="top"/>
    </xf>
    <xf numFmtId="0" fontId="25" fillId="3" borderId="5" xfId="0" applyFont="1" applyFill="1" applyBorder="1" applyAlignment="1">
      <alignment horizontal="center" vertical="center" wrapText="1"/>
    </xf>
    <xf numFmtId="0" fontId="25" fillId="3" borderId="5" xfId="0" applyFont="1" applyFill="1" applyBorder="1" applyAlignment="1">
      <alignment vertical="center" wrapText="1"/>
    </xf>
    <xf numFmtId="3" fontId="10" fillId="0" borderId="0" xfId="0" applyNumberFormat="1" applyFont="1"/>
    <xf numFmtId="0" fontId="29" fillId="0" borderId="0" xfId="0" applyFont="1"/>
    <xf numFmtId="0" fontId="29" fillId="2" borderId="0" xfId="0" applyFont="1" applyFill="1"/>
    <xf numFmtId="0" fontId="7" fillId="2" borderId="19" xfId="0" applyFont="1" applyFill="1" applyBorder="1" applyAlignment="1">
      <alignment horizontal="center" vertical="top" wrapText="1"/>
    </xf>
    <xf numFmtId="0" fontId="7" fillId="2" borderId="21" xfId="0" applyFont="1" applyFill="1" applyBorder="1" applyAlignment="1">
      <alignment horizontal="center" vertical="center"/>
    </xf>
    <xf numFmtId="0" fontId="29" fillId="2" borderId="16" xfId="0" applyFont="1" applyFill="1" applyBorder="1" applyAlignment="1">
      <alignment horizontal="left" vertical="top" wrapText="1"/>
    </xf>
    <xf numFmtId="0" fontId="29" fillId="2" borderId="16" xfId="0" applyFont="1" applyFill="1" applyBorder="1" applyAlignment="1">
      <alignment horizontal="center" vertical="top"/>
    </xf>
    <xf numFmtId="0" fontId="29" fillId="2" borderId="11" xfId="0" applyFont="1" applyFill="1" applyBorder="1" applyAlignment="1">
      <alignment horizontal="left" vertical="top" wrapText="1"/>
    </xf>
    <xf numFmtId="0" fontId="2" fillId="2" borderId="11" xfId="0" applyFont="1" applyFill="1" applyBorder="1" applyAlignment="1">
      <alignment horizontal="center" vertical="top" wrapText="1"/>
    </xf>
    <xf numFmtId="0" fontId="29" fillId="2" borderId="11" xfId="0" applyFont="1" applyFill="1" applyBorder="1" applyAlignment="1">
      <alignment horizontal="center" vertical="top" wrapText="1"/>
    </xf>
    <xf numFmtId="0" fontId="8" fillId="2" borderId="11" xfId="0" applyFont="1" applyFill="1" applyBorder="1" applyAlignment="1">
      <alignment horizontal="center" vertical="top" wrapText="1"/>
    </xf>
    <xf numFmtId="0" fontId="29" fillId="2" borderId="11" xfId="0" applyFont="1" applyFill="1" applyBorder="1" applyAlignment="1">
      <alignment horizontal="center" vertical="top"/>
    </xf>
    <xf numFmtId="0" fontId="18" fillId="2" borderId="11" xfId="0" applyFont="1" applyFill="1" applyBorder="1" applyAlignment="1">
      <alignment horizontal="left" vertical="top" wrapText="1"/>
    </xf>
    <xf numFmtId="0" fontId="3" fillId="2" borderId="11" xfId="0" applyFont="1" applyFill="1" applyBorder="1" applyAlignment="1">
      <alignment horizontal="center" vertical="top" wrapText="1"/>
    </xf>
    <xf numFmtId="0" fontId="18" fillId="2" borderId="11" xfId="0" applyFont="1" applyFill="1" applyBorder="1" applyAlignment="1">
      <alignment horizontal="center" vertical="top" wrapText="1"/>
    </xf>
    <xf numFmtId="0" fontId="18" fillId="2" borderId="22" xfId="0" applyFont="1" applyFill="1" applyBorder="1" applyAlignment="1">
      <alignment horizontal="left" vertical="top" wrapText="1"/>
    </xf>
    <xf numFmtId="0" fontId="26" fillId="2" borderId="22" xfId="0" applyFont="1" applyFill="1" applyBorder="1" applyAlignment="1">
      <alignment horizontal="center" vertical="top" wrapText="1"/>
    </xf>
    <xf numFmtId="0" fontId="30" fillId="5" borderId="23" xfId="0" applyFont="1" applyFill="1" applyBorder="1" applyAlignment="1">
      <alignment horizontal="center" vertical="center"/>
    </xf>
    <xf numFmtId="0" fontId="30" fillId="5" borderId="23" xfId="0" applyFont="1" applyFill="1" applyBorder="1" applyAlignment="1">
      <alignment horizontal="center" vertical="center" wrapText="1"/>
    </xf>
    <xf numFmtId="0" fontId="30" fillId="5" borderId="23" xfId="0" applyFont="1" applyFill="1" applyBorder="1" applyAlignment="1">
      <alignment horizontal="left" vertical="center"/>
    </xf>
    <xf numFmtId="0" fontId="14" fillId="0" borderId="0" xfId="0" applyFont="1" applyAlignment="1">
      <alignment horizontal="left" vertical="top"/>
    </xf>
    <xf numFmtId="0" fontId="2" fillId="2" borderId="0" xfId="0" applyFont="1" applyFill="1" applyAlignment="1">
      <alignment horizontal="right"/>
    </xf>
    <xf numFmtId="0" fontId="2" fillId="2" borderId="0" xfId="0" applyFont="1" applyFill="1" applyAlignment="1">
      <alignment horizontal="left" vertical="top"/>
    </xf>
    <xf numFmtId="165" fontId="3" fillId="2" borderId="1" xfId="1" quotePrefix="1" applyNumberFormat="1" applyFont="1" applyFill="1" applyBorder="1" applyAlignment="1">
      <alignment horizontal="right"/>
    </xf>
    <xf numFmtId="0" fontId="2" fillId="2" borderId="1" xfId="0" applyFont="1" applyFill="1" applyBorder="1" applyAlignment="1">
      <alignment horizontal="left" vertical="top"/>
    </xf>
    <xf numFmtId="3" fontId="21" fillId="0" borderId="0" xfId="0" applyNumberFormat="1" applyFont="1"/>
    <xf numFmtId="165" fontId="3" fillId="2" borderId="2" xfId="1" quotePrefix="1" applyNumberFormat="1" applyFont="1" applyFill="1" applyBorder="1" applyAlignment="1">
      <alignment horizontal="right"/>
    </xf>
    <xf numFmtId="0" fontId="2" fillId="2" borderId="2" xfId="0" applyFont="1" applyFill="1" applyBorder="1" applyAlignment="1">
      <alignment horizontal="left" vertical="top"/>
    </xf>
    <xf numFmtId="43" fontId="21" fillId="0" borderId="0" xfId="1" applyFont="1"/>
    <xf numFmtId="165" fontId="3" fillId="2" borderId="2" xfId="1" applyNumberFormat="1" applyFont="1" applyFill="1" applyBorder="1" applyAlignment="1"/>
    <xf numFmtId="165" fontId="2" fillId="2" borderId="2" xfId="1" applyNumberFormat="1" applyFont="1" applyFill="1" applyBorder="1" applyAlignment="1"/>
    <xf numFmtId="165" fontId="3" fillId="2" borderId="2" xfId="1" quotePrefix="1" applyNumberFormat="1" applyFont="1" applyFill="1" applyBorder="1" applyAlignment="1"/>
    <xf numFmtId="10" fontId="21" fillId="0" borderId="0" xfId="2" applyNumberFormat="1" applyFont="1"/>
    <xf numFmtId="164" fontId="3" fillId="2" borderId="2" xfId="1" quotePrefix="1" applyNumberFormat="1" applyFont="1" applyFill="1" applyBorder="1" applyAlignment="1">
      <alignment horizontal="right"/>
    </xf>
    <xf numFmtId="164" fontId="3" fillId="2" borderId="5" xfId="1" applyNumberFormat="1" applyFont="1" applyFill="1" applyBorder="1" applyAlignment="1">
      <alignment horizontal="right"/>
    </xf>
    <xf numFmtId="0" fontId="2" fillId="2" borderId="3" xfId="0" applyFont="1" applyFill="1" applyBorder="1" applyAlignment="1">
      <alignment horizontal="left" vertical="top"/>
    </xf>
    <xf numFmtId="164" fontId="2" fillId="4" borderId="5" xfId="1" applyNumberFormat="1" applyFont="1" applyFill="1" applyBorder="1" applyAlignment="1">
      <alignment vertical="top"/>
    </xf>
    <xf numFmtId="0" fontId="23" fillId="4" borderId="4" xfId="0" applyFont="1" applyFill="1" applyBorder="1" applyAlignment="1">
      <alignment vertical="top"/>
    </xf>
    <xf numFmtId="0" fontId="23" fillId="3" borderId="9" xfId="0" applyFont="1" applyFill="1" applyBorder="1" applyAlignment="1">
      <alignment vertical="top"/>
    </xf>
    <xf numFmtId="0" fontId="31" fillId="2" borderId="0" xfId="0" applyFont="1" applyFill="1" applyAlignment="1">
      <alignment horizontal="left" vertical="top"/>
    </xf>
    <xf numFmtId="165" fontId="23" fillId="2" borderId="4" xfId="1" applyNumberFormat="1" applyFont="1" applyFill="1" applyBorder="1"/>
    <xf numFmtId="0" fontId="2" fillId="2" borderId="24" xfId="0" applyFont="1" applyFill="1" applyBorder="1"/>
    <xf numFmtId="0" fontId="23" fillId="2" borderId="4" xfId="0" applyFont="1" applyFill="1" applyBorder="1"/>
    <xf numFmtId="0" fontId="2" fillId="0" borderId="0" xfId="0" applyFont="1" applyAlignment="1">
      <alignment vertical="top"/>
    </xf>
    <xf numFmtId="0" fontId="2" fillId="2" borderId="0" xfId="0" applyFont="1" applyFill="1" applyAlignment="1">
      <alignment vertical="top"/>
    </xf>
    <xf numFmtId="0" fontId="32" fillId="2" borderId="0" xfId="0" applyFont="1" applyFill="1" applyAlignment="1">
      <alignment vertical="top"/>
    </xf>
    <xf numFmtId="0" fontId="2" fillId="2"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2" borderId="2" xfId="0" applyFont="1" applyFill="1" applyBorder="1" applyAlignment="1">
      <alignment horizontal="center" vertical="center"/>
    </xf>
    <xf numFmtId="0" fontId="2" fillId="2" borderId="1" xfId="0" applyFont="1" applyFill="1" applyBorder="1" applyAlignment="1">
      <alignment vertical="top"/>
    </xf>
    <xf numFmtId="0" fontId="2" fillId="2" borderId="2" xfId="0" applyFont="1" applyFill="1" applyBorder="1" applyAlignment="1">
      <alignment horizontal="left"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2" fillId="2" borderId="2" xfId="0" applyFont="1" applyFill="1" applyBorder="1" applyAlignment="1">
      <alignment vertical="top"/>
    </xf>
    <xf numFmtId="0" fontId="2" fillId="2" borderId="2" xfId="0" applyFont="1" applyFill="1" applyBorder="1" applyAlignment="1">
      <alignment horizontal="center" vertical="top"/>
    </xf>
    <xf numFmtId="0" fontId="3" fillId="2" borderId="25" xfId="0" applyFont="1" applyFill="1" applyBorder="1" applyAlignment="1">
      <alignment horizontal="center" vertical="top"/>
    </xf>
    <xf numFmtId="165" fontId="3" fillId="2" borderId="26" xfId="1" applyNumberFormat="1" applyFont="1" applyFill="1" applyBorder="1" applyAlignment="1">
      <alignment vertical="top"/>
    </xf>
    <xf numFmtId="0" fontId="3" fillId="2" borderId="25" xfId="0" applyFont="1" applyFill="1" applyBorder="1" applyAlignment="1">
      <alignment horizontal="left" vertical="top" wrapText="1"/>
    </xf>
    <xf numFmtId="3" fontId="3" fillId="2" borderId="26" xfId="0" applyNumberFormat="1" applyFont="1" applyFill="1" applyBorder="1" applyAlignment="1">
      <alignment vertical="top"/>
    </xf>
    <xf numFmtId="0" fontId="3" fillId="2" borderId="26" xfId="0" applyFont="1" applyFill="1" applyBorder="1" applyAlignment="1">
      <alignment horizontal="center" vertical="top"/>
    </xf>
    <xf numFmtId="0" fontId="3" fillId="2" borderId="26" xfId="0" applyFont="1" applyFill="1" applyBorder="1" applyAlignment="1">
      <alignment vertical="top"/>
    </xf>
    <xf numFmtId="0" fontId="23" fillId="5" borderId="8" xfId="0" applyFont="1" applyFill="1" applyBorder="1" applyAlignment="1">
      <alignment horizontal="center" vertical="center"/>
    </xf>
    <xf numFmtId="0" fontId="7" fillId="5" borderId="8" xfId="0" applyFont="1" applyFill="1" applyBorder="1" applyAlignment="1">
      <alignment horizontal="center" vertical="center" wrapText="1"/>
    </xf>
    <xf numFmtId="0" fontId="23" fillId="5" borderId="8" xfId="0" applyFont="1" applyFill="1" applyBorder="1" applyAlignment="1">
      <alignment horizontal="center" vertical="center" wrapText="1"/>
    </xf>
    <xf numFmtId="0" fontId="23" fillId="5" borderId="8" xfId="0" applyFont="1" applyFill="1" applyBorder="1" applyAlignment="1">
      <alignment horizontal="left" vertical="center"/>
    </xf>
    <xf numFmtId="0" fontId="31" fillId="2" borderId="0" xfId="0" applyFont="1" applyFill="1"/>
    <xf numFmtId="1" fontId="2" fillId="2" borderId="0" xfId="2" applyNumberFormat="1" applyFont="1" applyFill="1" applyBorder="1"/>
    <xf numFmtId="164" fontId="2" fillId="2" borderId="1" xfId="1" applyNumberFormat="1" applyFont="1" applyFill="1" applyBorder="1"/>
    <xf numFmtId="0" fontId="2" fillId="2" borderId="1" xfId="0" applyFont="1" applyFill="1" applyBorder="1"/>
    <xf numFmtId="165" fontId="2" fillId="2" borderId="2" xfId="1" applyNumberFormat="1" applyFont="1" applyFill="1" applyBorder="1"/>
    <xf numFmtId="0" fontId="2" fillId="2" borderId="2" xfId="0" applyFont="1" applyFill="1" applyBorder="1"/>
    <xf numFmtId="165" fontId="2" fillId="2" borderId="3" xfId="1" applyNumberFormat="1" applyFont="1" applyFill="1" applyBorder="1"/>
    <xf numFmtId="0" fontId="2" fillId="2" borderId="3" xfId="0" applyFont="1" applyFill="1" applyBorder="1"/>
    <xf numFmtId="0" fontId="2" fillId="3" borderId="9" xfId="0" applyFont="1" applyFill="1" applyBorder="1"/>
    <xf numFmtId="0" fontId="23" fillId="3" borderId="9" xfId="0" applyFont="1" applyFill="1" applyBorder="1"/>
    <xf numFmtId="164" fontId="33" fillId="2" borderId="6" xfId="1" applyNumberFormat="1" applyFont="1" applyFill="1" applyBorder="1" applyAlignment="1">
      <alignment horizontal="left" vertical="center" wrapText="1" indent="1"/>
    </xf>
    <xf numFmtId="164" fontId="33" fillId="2" borderId="2" xfId="1" applyNumberFormat="1" applyFont="1" applyFill="1" applyBorder="1" applyAlignment="1">
      <alignment horizontal="left" vertical="center" wrapText="1" indent="1"/>
    </xf>
    <xf numFmtId="164" fontId="3" fillId="2" borderId="2" xfId="0" applyNumberFormat="1" applyFont="1" applyFill="1" applyBorder="1" applyAlignment="1">
      <alignment horizontal="right" vertical="center" wrapText="1"/>
    </xf>
    <xf numFmtId="165" fontId="2" fillId="2" borderId="3" xfId="1" quotePrefix="1" applyNumberFormat="1" applyFont="1" applyFill="1" applyBorder="1" applyAlignment="1">
      <alignment horizontal="right"/>
    </xf>
    <xf numFmtId="170" fontId="2" fillId="2" borderId="2" xfId="1" quotePrefix="1" applyNumberFormat="1" applyFont="1" applyFill="1" applyBorder="1" applyAlignment="1">
      <alignment horizontal="right" vertical="center"/>
    </xf>
    <xf numFmtId="170" fontId="2" fillId="2" borderId="2" xfId="1" applyNumberFormat="1" applyFont="1" applyFill="1" applyBorder="1" applyAlignment="1">
      <alignment horizontal="right" vertical="center"/>
    </xf>
    <xf numFmtId="164" fontId="2" fillId="2" borderId="5" xfId="1" quotePrefix="1" applyNumberFormat="1" applyFont="1" applyFill="1" applyBorder="1" applyAlignment="1">
      <alignment horizontal="center" vertical="center"/>
    </xf>
    <xf numFmtId="170" fontId="2" fillId="2" borderId="3" xfId="1" applyNumberFormat="1" applyFont="1" applyFill="1" applyBorder="1" applyAlignment="1">
      <alignment horizontal="right" vertical="center"/>
    </xf>
    <xf numFmtId="164" fontId="2" fillId="2" borderId="2" xfId="1" quotePrefix="1" applyNumberFormat="1" applyFont="1" applyFill="1" applyBorder="1" applyAlignment="1">
      <alignment horizontal="center" vertical="center"/>
    </xf>
    <xf numFmtId="164" fontId="2" fillId="2" borderId="9" xfId="1" quotePrefix="1" applyNumberFormat="1" applyFont="1" applyFill="1" applyBorder="1" applyAlignment="1">
      <alignment horizontal="center" vertical="center"/>
    </xf>
    <xf numFmtId="170" fontId="2" fillId="2" borderId="1" xfId="1" applyNumberFormat="1" applyFont="1" applyFill="1" applyBorder="1" applyAlignment="1">
      <alignment horizontal="right" vertical="center"/>
    </xf>
    <xf numFmtId="166" fontId="3" fillId="2" borderId="1" xfId="1" quotePrefix="1" applyNumberFormat="1" applyFont="1" applyFill="1" applyBorder="1" applyAlignment="1">
      <alignment horizontal="right" vertical="center"/>
    </xf>
    <xf numFmtId="3" fontId="2" fillId="2" borderId="2" xfId="1" applyNumberFormat="1" applyFont="1" applyFill="1" applyBorder="1" applyAlignment="1">
      <alignment horizontal="right" vertical="center"/>
    </xf>
    <xf numFmtId="164" fontId="8" fillId="2" borderId="3" xfId="1" applyNumberFormat="1" applyFont="1" applyFill="1" applyBorder="1" applyAlignment="1">
      <alignment horizontal="right" vertical="center" wrapText="1"/>
    </xf>
    <xf numFmtId="164" fontId="8" fillId="2" borderId="1" xfId="1" applyNumberFormat="1" applyFont="1" applyFill="1" applyBorder="1" applyAlignment="1">
      <alignment horizontal="right" vertical="center" wrapText="1"/>
    </xf>
    <xf numFmtId="0" fontId="3" fillId="2" borderId="0" xfId="0" applyFont="1" applyFill="1" applyAlignment="1">
      <alignment vertical="center"/>
    </xf>
    <xf numFmtId="0" fontId="3" fillId="2" borderId="2" xfId="0" quotePrefix="1" applyFont="1" applyFill="1" applyBorder="1" applyAlignment="1">
      <alignment horizontal="center" vertical="center"/>
    </xf>
    <xf numFmtId="17" fontId="3" fillId="2" borderId="2" xfId="0" quotePrefix="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quotePrefix="1"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1" xfId="0" quotePrefix="1" applyFont="1" applyFill="1" applyBorder="1" applyAlignment="1">
      <alignment horizontal="center" vertical="center" wrapText="1"/>
    </xf>
    <xf numFmtId="0" fontId="25" fillId="5" borderId="4" xfId="0" applyFont="1" applyFill="1" applyBorder="1" applyAlignment="1">
      <alignment horizontal="center" vertical="center"/>
    </xf>
    <xf numFmtId="0" fontId="25" fillId="3" borderId="17" xfId="0" applyFont="1" applyFill="1" applyBorder="1" applyAlignment="1">
      <alignment horizontal="left" vertical="center" wrapText="1"/>
    </xf>
    <xf numFmtId="0" fontId="26" fillId="2" borderId="14" xfId="0" applyFont="1" applyFill="1" applyBorder="1" applyAlignment="1">
      <alignment horizontal="left" vertical="top" wrapText="1"/>
    </xf>
    <xf numFmtId="0" fontId="28" fillId="2" borderId="14"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1" xfId="0" applyFont="1" applyFill="1" applyBorder="1" applyAlignment="1">
      <alignment vertical="top" wrapText="1"/>
    </xf>
    <xf numFmtId="0" fontId="3" fillId="2" borderId="16" xfId="0" applyFont="1" applyFill="1" applyBorder="1" applyAlignment="1">
      <alignment horizontal="left" vertical="top" wrapText="1"/>
    </xf>
    <xf numFmtId="0" fontId="25" fillId="5" borderId="9" xfId="0" applyFont="1" applyFill="1" applyBorder="1" applyAlignment="1">
      <alignment horizontal="center" vertical="center" wrapText="1"/>
    </xf>
    <xf numFmtId="0" fontId="25" fillId="3" borderId="5" xfId="0" applyFont="1" applyFill="1" applyBorder="1" applyAlignment="1">
      <alignment horizontal="left" vertical="center" wrapText="1"/>
    </xf>
    <xf numFmtId="0" fontId="25" fillId="3" borderId="5" xfId="0" applyFont="1" applyFill="1" applyBorder="1" applyAlignment="1">
      <alignment horizontal="center" vertical="center"/>
    </xf>
    <xf numFmtId="0" fontId="3" fillId="2" borderId="14"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6" xfId="0" applyFont="1" applyFill="1" applyBorder="1" applyAlignment="1">
      <alignment horizontal="left" vertical="top" wrapText="1"/>
    </xf>
    <xf numFmtId="0" fontId="25" fillId="5" borderId="4" xfId="0" applyFont="1" applyFill="1" applyBorder="1" applyAlignment="1">
      <alignment horizontal="center" vertical="center" wrapText="1"/>
    </xf>
    <xf numFmtId="0" fontId="25" fillId="3" borderId="4" xfId="0" applyFont="1" applyFill="1" applyBorder="1" applyAlignment="1">
      <alignment horizontal="center" vertical="center"/>
    </xf>
    <xf numFmtId="0" fontId="3" fillId="2" borderId="3" xfId="0" applyFont="1" applyFill="1" applyBorder="1" applyAlignment="1">
      <alignment vertical="top" wrapText="1"/>
    </xf>
    <xf numFmtId="0" fontId="3" fillId="2" borderId="15" xfId="0" applyFont="1" applyFill="1" applyBorder="1" applyAlignment="1">
      <alignment horizontal="left" vertical="top" wrapText="1"/>
    </xf>
    <xf numFmtId="0" fontId="3" fillId="2" borderId="13" xfId="0" applyFont="1" applyFill="1" applyBorder="1" applyAlignment="1">
      <alignment horizontal="left" vertical="top" wrapText="1"/>
    </xf>
    <xf numFmtId="0" fontId="17" fillId="2" borderId="21" xfId="0" applyFont="1" applyFill="1" applyBorder="1" applyAlignment="1">
      <alignment horizontal="left" vertical="center"/>
    </xf>
    <xf numFmtId="0" fontId="17" fillId="2" borderId="19" xfId="0" applyFont="1" applyFill="1" applyBorder="1" applyAlignment="1">
      <alignment horizontal="left" vertical="center"/>
    </xf>
    <xf numFmtId="0" fontId="29" fillId="2" borderId="20" xfId="0" applyFont="1" applyFill="1" applyBorder="1" applyAlignment="1">
      <alignment horizontal="center" vertical="top" wrapText="1"/>
    </xf>
    <xf numFmtId="0" fontId="29" fillId="2" borderId="18" xfId="0" applyFont="1" applyFill="1" applyBorder="1" applyAlignment="1">
      <alignment horizontal="center" vertical="top" wrapText="1"/>
    </xf>
    <xf numFmtId="164" fontId="2" fillId="2" borderId="2" xfId="1" applyNumberFormat="1" applyFont="1" applyFill="1" applyBorder="1" applyAlignment="1">
      <alignment horizontal="right" vertical="center"/>
    </xf>
  </cellXfs>
  <cellStyles count="6">
    <cellStyle name="Comma" xfId="1" builtinId="3"/>
    <cellStyle name="Normal" xfId="0" builtinId="0"/>
    <cellStyle name="Normal 2 6" xfId="5" xr:uid="{00000000-0005-0000-0000-000000000000}"/>
    <cellStyle name="Normal 3 2" xfId="4" xr:uid="{00000000-0005-0000-0000-000001000000}"/>
    <cellStyle name="Normal 5"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ex.uz/ru/docs/555527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C6507-4C69-4BFB-9D7B-51FB2DA82483}">
  <sheetPr>
    <pageSetUpPr fitToPage="1"/>
  </sheetPr>
  <dimension ref="A1:C48"/>
  <sheetViews>
    <sheetView tabSelected="1" zoomScaleNormal="100" workbookViewId="0">
      <selection activeCell="A4" sqref="A4"/>
    </sheetView>
  </sheetViews>
  <sheetFormatPr defaultColWidth="9.140625" defaultRowHeight="11.25" x14ac:dyDescent="0.2"/>
  <cols>
    <col min="1" max="1" width="45.7109375" style="2" customWidth="1"/>
    <col min="2" max="3" width="15.7109375" style="2" customWidth="1"/>
    <col min="4" max="5" width="12.7109375" style="2" customWidth="1"/>
    <col min="6" max="16384" width="9.140625" style="2"/>
  </cols>
  <sheetData>
    <row r="1" spans="1:3" s="126" customFormat="1" ht="18" x14ac:dyDescent="0.25">
      <c r="A1" s="104" t="s">
        <v>102</v>
      </c>
      <c r="B1" s="104"/>
      <c r="C1" s="127"/>
    </row>
    <row r="2" spans="1:3" s="124" customFormat="1" ht="18" x14ac:dyDescent="0.25">
      <c r="A2" s="100" t="s">
        <v>101</v>
      </c>
      <c r="B2" s="100"/>
      <c r="C2" s="125"/>
    </row>
    <row r="3" spans="1:3" s="124" customFormat="1" ht="12" customHeight="1" x14ac:dyDescent="0.25">
      <c r="A3" s="100"/>
      <c r="B3" s="100"/>
      <c r="C3" s="125"/>
    </row>
    <row r="4" spans="1:3" ht="12.75" x14ac:dyDescent="0.2">
      <c r="A4" s="123" t="s">
        <v>132</v>
      </c>
      <c r="B4" s="4"/>
      <c r="C4" s="4"/>
    </row>
    <row r="5" spans="1:3" s="10" customFormat="1" ht="15" customHeight="1" thickBot="1" x14ac:dyDescent="0.3">
      <c r="A5" s="122" t="s">
        <v>98</v>
      </c>
      <c r="B5" s="121" t="s">
        <v>131</v>
      </c>
      <c r="C5" s="121" t="s">
        <v>130</v>
      </c>
    </row>
    <row r="6" spans="1:3" s="10" customFormat="1" ht="15" customHeight="1" thickTop="1" x14ac:dyDescent="0.25">
      <c r="A6" s="120" t="s">
        <v>129</v>
      </c>
      <c r="B6" s="119"/>
      <c r="C6" s="119"/>
    </row>
    <row r="7" spans="1:3" s="10" customFormat="1" ht="15" customHeight="1" x14ac:dyDescent="0.25">
      <c r="A7" s="118" t="s">
        <v>49</v>
      </c>
      <c r="B7" s="117" t="s">
        <v>128</v>
      </c>
      <c r="C7" s="117" t="s">
        <v>127</v>
      </c>
    </row>
    <row r="8" spans="1:3" s="10" customFormat="1" ht="15" customHeight="1" x14ac:dyDescent="0.25">
      <c r="A8" s="114" t="s">
        <v>126</v>
      </c>
      <c r="B8" s="113" t="s">
        <v>123</v>
      </c>
      <c r="C8" s="113" t="s">
        <v>125</v>
      </c>
    </row>
    <row r="9" spans="1:3" s="10" customFormat="1" ht="15" customHeight="1" x14ac:dyDescent="0.25">
      <c r="A9" s="115" t="s">
        <v>124</v>
      </c>
      <c r="B9" s="354" t="s">
        <v>123</v>
      </c>
      <c r="C9" s="354" t="s">
        <v>122</v>
      </c>
    </row>
    <row r="10" spans="1:3" s="10" customFormat="1" ht="15" customHeight="1" x14ac:dyDescent="0.25">
      <c r="A10" s="114" t="s">
        <v>121</v>
      </c>
      <c r="B10" s="354"/>
      <c r="C10" s="354"/>
    </row>
    <row r="11" spans="1:3" s="10" customFormat="1" ht="15" customHeight="1" x14ac:dyDescent="0.25">
      <c r="A11" s="114" t="s">
        <v>120</v>
      </c>
      <c r="B11" s="354" t="s">
        <v>104</v>
      </c>
      <c r="C11" s="354" t="s">
        <v>119</v>
      </c>
    </row>
    <row r="12" spans="1:3" s="10" customFormat="1" ht="15" customHeight="1" x14ac:dyDescent="0.25">
      <c r="A12" s="114" t="s">
        <v>118</v>
      </c>
      <c r="B12" s="354"/>
      <c r="C12" s="354"/>
    </row>
    <row r="13" spans="1:3" s="10" customFormat="1" ht="15" customHeight="1" x14ac:dyDescent="0.25">
      <c r="A13" s="112" t="s">
        <v>117</v>
      </c>
      <c r="B13" s="355" t="s">
        <v>104</v>
      </c>
      <c r="C13" s="357" t="s">
        <v>116</v>
      </c>
    </row>
    <row r="14" spans="1:3" s="10" customFormat="1" ht="15" customHeight="1" x14ac:dyDescent="0.25">
      <c r="A14" s="116" t="s">
        <v>115</v>
      </c>
      <c r="B14" s="356"/>
      <c r="C14" s="356"/>
    </row>
    <row r="15" spans="1:3" s="10" customFormat="1" ht="15" customHeight="1" x14ac:dyDescent="0.25">
      <c r="A15" s="115" t="s">
        <v>114</v>
      </c>
      <c r="B15" s="356"/>
      <c r="C15" s="356"/>
    </row>
    <row r="16" spans="1:3" s="10" customFormat="1" ht="15" customHeight="1" x14ac:dyDescent="0.25">
      <c r="A16" s="114" t="s">
        <v>113</v>
      </c>
      <c r="B16" s="356"/>
      <c r="C16" s="356"/>
    </row>
    <row r="17" spans="1:3" s="10" customFormat="1" ht="15" customHeight="1" x14ac:dyDescent="0.25">
      <c r="A17" s="114" t="s">
        <v>112</v>
      </c>
      <c r="B17" s="356"/>
      <c r="C17" s="356"/>
    </row>
    <row r="18" spans="1:3" s="10" customFormat="1" ht="15" customHeight="1" x14ac:dyDescent="0.25">
      <c r="A18" s="114" t="s">
        <v>111</v>
      </c>
      <c r="B18" s="356"/>
      <c r="C18" s="356"/>
    </row>
    <row r="19" spans="1:3" s="10" customFormat="1" ht="15" customHeight="1" x14ac:dyDescent="0.25">
      <c r="A19" s="114" t="s">
        <v>110</v>
      </c>
      <c r="B19" s="356"/>
      <c r="C19" s="356"/>
    </row>
    <row r="20" spans="1:3" s="10" customFormat="1" ht="15" customHeight="1" x14ac:dyDescent="0.25">
      <c r="A20" s="115" t="s">
        <v>109</v>
      </c>
      <c r="B20" s="354" t="s">
        <v>104</v>
      </c>
      <c r="C20" s="354" t="s">
        <v>108</v>
      </c>
    </row>
    <row r="21" spans="1:3" s="10" customFormat="1" ht="15" customHeight="1" x14ac:dyDescent="0.25">
      <c r="A21" s="114" t="s">
        <v>107</v>
      </c>
      <c r="B21" s="354"/>
      <c r="C21" s="354"/>
    </row>
    <row r="22" spans="1:3" s="10" customFormat="1" ht="15" customHeight="1" x14ac:dyDescent="0.25">
      <c r="A22" s="114" t="s">
        <v>106</v>
      </c>
      <c r="B22" s="354"/>
      <c r="C22" s="354"/>
    </row>
    <row r="23" spans="1:3" s="10" customFormat="1" ht="15" customHeight="1" x14ac:dyDescent="0.25">
      <c r="A23" s="112" t="s">
        <v>105</v>
      </c>
      <c r="B23" s="357" t="s">
        <v>104</v>
      </c>
      <c r="C23" s="357" t="s">
        <v>103</v>
      </c>
    </row>
    <row r="24" spans="1:3" s="10" customFormat="1" ht="15" customHeight="1" x14ac:dyDescent="0.25">
      <c r="A24" s="112" t="s">
        <v>51</v>
      </c>
      <c r="B24" s="357"/>
      <c r="C24" s="357"/>
    </row>
    <row r="25" spans="1:3" s="10" customFormat="1" ht="15" customHeight="1" x14ac:dyDescent="0.25">
      <c r="A25" s="111" t="s">
        <v>35</v>
      </c>
      <c r="B25" s="359"/>
      <c r="C25" s="359"/>
    </row>
    <row r="26" spans="1:3" ht="27" customHeight="1" x14ac:dyDescent="0.2">
      <c r="A26" s="358" t="s">
        <v>415</v>
      </c>
      <c r="B26" s="358"/>
      <c r="C26" s="358"/>
    </row>
    <row r="27" spans="1:3" ht="12" customHeight="1" x14ac:dyDescent="0.2"/>
    <row r="28" spans="1:3" ht="12" customHeight="1" x14ac:dyDescent="0.2"/>
    <row r="29" spans="1:3" ht="12" customHeight="1" x14ac:dyDescent="0.2"/>
    <row r="30" spans="1:3"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sheetData>
  <mergeCells count="11">
    <mergeCell ref="A26:C26"/>
    <mergeCell ref="B20:B22"/>
    <mergeCell ref="C20:C22"/>
    <mergeCell ref="B23:B25"/>
    <mergeCell ref="C23:C25"/>
    <mergeCell ref="B9:B10"/>
    <mergeCell ref="C9:C10"/>
    <mergeCell ref="B11:B12"/>
    <mergeCell ref="C11:C12"/>
    <mergeCell ref="B13:B19"/>
    <mergeCell ref="C13:C19"/>
  </mergeCell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12"/>
  <sheetViews>
    <sheetView zoomScaleNormal="100" workbookViewId="0">
      <selection activeCell="A4" sqref="A4"/>
    </sheetView>
  </sheetViews>
  <sheetFormatPr defaultColWidth="8.7109375" defaultRowHeight="11.25" x14ac:dyDescent="0.2"/>
  <cols>
    <col min="1" max="1" width="44.5703125" style="1" customWidth="1"/>
    <col min="2" max="10" width="11.140625" style="1" customWidth="1"/>
    <col min="11" max="11" width="11.140625" style="2" customWidth="1"/>
    <col min="12" max="20" width="11.140625" style="1" customWidth="1"/>
    <col min="21" max="16384" width="8.7109375" style="1"/>
  </cols>
  <sheetData>
    <row r="1" spans="1:22" s="101" customFormat="1" ht="18" customHeight="1" x14ac:dyDescent="0.25">
      <c r="A1" s="104" t="s">
        <v>102</v>
      </c>
      <c r="B1" s="103"/>
      <c r="C1" s="103"/>
      <c r="D1" s="103"/>
      <c r="E1" s="102"/>
      <c r="F1" s="102"/>
      <c r="G1" s="102"/>
      <c r="H1" s="102"/>
      <c r="I1" s="102"/>
      <c r="J1" s="102"/>
      <c r="K1" s="102"/>
      <c r="L1" s="102"/>
      <c r="M1" s="102"/>
      <c r="N1" s="102"/>
      <c r="O1" s="102"/>
      <c r="P1" s="102"/>
      <c r="Q1" s="102"/>
      <c r="R1" s="102"/>
      <c r="S1" s="102"/>
      <c r="T1" s="102"/>
    </row>
    <row r="2" spans="1:22" ht="18" customHeight="1" x14ac:dyDescent="0.25">
      <c r="A2" s="100" t="s">
        <v>101</v>
      </c>
      <c r="B2" s="99"/>
      <c r="C2" s="99"/>
      <c r="D2" s="99"/>
      <c r="E2" s="99"/>
      <c r="F2" s="99"/>
      <c r="G2" s="99"/>
      <c r="H2" s="99"/>
      <c r="I2" s="99"/>
      <c r="J2" s="99"/>
      <c r="K2" s="99"/>
      <c r="L2" s="99"/>
      <c r="M2" s="99"/>
      <c r="N2" s="99"/>
      <c r="O2" s="99"/>
      <c r="P2" s="99"/>
      <c r="Q2" s="99"/>
      <c r="R2" s="99"/>
      <c r="S2" s="99"/>
      <c r="T2" s="99"/>
    </row>
    <row r="3" spans="1:22" ht="12" customHeight="1" x14ac:dyDescent="0.2">
      <c r="A3" s="99"/>
      <c r="B3" s="99"/>
      <c r="C3" s="99"/>
      <c r="D3" s="99"/>
      <c r="E3" s="99"/>
      <c r="F3" s="99"/>
      <c r="G3" s="99"/>
      <c r="H3" s="99"/>
      <c r="I3" s="99"/>
      <c r="J3" s="99"/>
      <c r="K3" s="99"/>
      <c r="L3" s="99"/>
      <c r="M3" s="99"/>
      <c r="N3" s="99"/>
      <c r="O3" s="99"/>
      <c r="P3" s="99"/>
      <c r="Q3" s="99"/>
      <c r="R3" s="99"/>
      <c r="S3" s="99"/>
      <c r="T3" s="99"/>
    </row>
    <row r="4" spans="1:22" ht="15" customHeight="1" x14ac:dyDescent="0.2">
      <c r="A4" s="98" t="s">
        <v>100</v>
      </c>
      <c r="B4" s="5"/>
      <c r="C4" s="5"/>
      <c r="D4" s="5"/>
      <c r="E4" s="5"/>
      <c r="F4" s="5"/>
      <c r="G4" s="97"/>
      <c r="H4" s="5"/>
      <c r="I4" s="5"/>
      <c r="J4" s="5"/>
      <c r="K4" s="5"/>
      <c r="L4" s="5"/>
      <c r="M4" s="5"/>
      <c r="N4" s="5"/>
      <c r="O4" s="5"/>
      <c r="P4" s="5"/>
      <c r="Q4" s="5"/>
      <c r="R4" s="5"/>
      <c r="S4" s="5"/>
      <c r="T4" s="5"/>
    </row>
    <row r="5" spans="1:22" ht="12" customHeight="1" x14ac:dyDescent="0.2">
      <c r="A5" s="96" t="s">
        <v>99</v>
      </c>
      <c r="B5" s="95"/>
      <c r="C5" s="95"/>
      <c r="D5" s="95"/>
      <c r="E5" s="95"/>
      <c r="F5" s="95"/>
      <c r="G5" s="95"/>
      <c r="H5" s="95"/>
      <c r="I5" s="95"/>
      <c r="J5" s="95"/>
      <c r="K5" s="95"/>
      <c r="L5" s="95"/>
      <c r="M5" s="95"/>
      <c r="N5" s="95"/>
      <c r="O5" s="95"/>
      <c r="P5" s="95"/>
      <c r="Q5" s="95"/>
      <c r="R5" s="95"/>
      <c r="S5" s="95"/>
      <c r="T5" s="95"/>
    </row>
    <row r="6" spans="1:22" s="2" customFormat="1" ht="12" customHeight="1" thickBot="1" x14ac:dyDescent="0.25">
      <c r="A6" s="94" t="s">
        <v>98</v>
      </c>
      <c r="B6" s="93">
        <v>2004</v>
      </c>
      <c r="C6" s="93">
        <v>2005</v>
      </c>
      <c r="D6" s="93">
        <v>2006</v>
      </c>
      <c r="E6" s="93">
        <v>2007</v>
      </c>
      <c r="F6" s="93">
        <v>2008</v>
      </c>
      <c r="G6" s="93">
        <v>2009</v>
      </c>
      <c r="H6" s="93">
        <v>2010</v>
      </c>
      <c r="I6" s="93">
        <v>2011</v>
      </c>
      <c r="J6" s="93">
        <v>2012</v>
      </c>
      <c r="K6" s="93">
        <v>2013</v>
      </c>
      <c r="L6" s="93">
        <v>2014</v>
      </c>
      <c r="M6" s="93">
        <v>2015</v>
      </c>
      <c r="N6" s="93">
        <v>2016</v>
      </c>
      <c r="O6" s="93">
        <v>2017</v>
      </c>
      <c r="P6" s="93">
        <v>2018</v>
      </c>
      <c r="Q6" s="93">
        <v>2019</v>
      </c>
      <c r="R6" s="93">
        <v>2020</v>
      </c>
      <c r="S6" s="93">
        <v>2021</v>
      </c>
      <c r="T6" s="93">
        <v>2022</v>
      </c>
    </row>
    <row r="7" spans="1:22" s="2" customFormat="1" ht="12" customHeight="1" thickTop="1" x14ac:dyDescent="0.2">
      <c r="A7" s="92" t="s">
        <v>97</v>
      </c>
      <c r="B7" s="92"/>
      <c r="C7" s="92"/>
      <c r="D7" s="92"/>
      <c r="E7" s="92"/>
      <c r="F7" s="92"/>
      <c r="G7" s="92"/>
      <c r="H7" s="92"/>
      <c r="I7" s="92"/>
      <c r="J7" s="92"/>
      <c r="K7" s="92"/>
      <c r="L7" s="92"/>
      <c r="M7" s="92"/>
      <c r="N7" s="92"/>
      <c r="O7" s="92"/>
      <c r="P7" s="92"/>
      <c r="Q7" s="92"/>
      <c r="R7" s="92"/>
      <c r="S7" s="92"/>
      <c r="T7" s="92"/>
    </row>
    <row r="8" spans="1:22" s="86" customFormat="1" ht="12" customHeight="1" x14ac:dyDescent="0.2">
      <c r="A8" s="91" t="s">
        <v>96</v>
      </c>
      <c r="B8" s="68">
        <v>106301</v>
      </c>
      <c r="C8" s="68">
        <v>106272</v>
      </c>
      <c r="D8" s="68">
        <v>116544</v>
      </c>
      <c r="E8" s="68">
        <v>132940</v>
      </c>
      <c r="F8" s="68">
        <v>139098</v>
      </c>
      <c r="G8" s="68">
        <v>155794</v>
      </c>
      <c r="H8" s="68">
        <v>167274</v>
      </c>
      <c r="I8" s="68">
        <v>180950</v>
      </c>
      <c r="J8" s="68">
        <v>180471</v>
      </c>
      <c r="K8" s="68">
        <v>192718</v>
      </c>
      <c r="L8" s="68">
        <v>198734</v>
      </c>
      <c r="M8" s="68">
        <v>209621</v>
      </c>
      <c r="N8" s="68">
        <v>213111</v>
      </c>
      <c r="O8" s="68">
        <v>231989</v>
      </c>
      <c r="P8" s="68">
        <v>265016</v>
      </c>
      <c r="Q8" s="68">
        <v>337096</v>
      </c>
      <c r="R8" s="68">
        <v>414182</v>
      </c>
      <c r="S8" s="68">
        <v>465889</v>
      </c>
      <c r="T8" s="61">
        <v>527222</v>
      </c>
      <c r="U8" s="64"/>
      <c r="V8" s="64"/>
    </row>
    <row r="9" spans="1:22" s="86" customFormat="1" ht="12" customHeight="1" x14ac:dyDescent="0.2">
      <c r="A9" s="88" t="s">
        <v>95</v>
      </c>
      <c r="B9" s="90">
        <v>99780</v>
      </c>
      <c r="C9" s="90">
        <v>100751</v>
      </c>
      <c r="D9" s="90">
        <v>112260</v>
      </c>
      <c r="E9" s="90">
        <v>129211</v>
      </c>
      <c r="F9" s="90">
        <v>135561</v>
      </c>
      <c r="G9" s="90">
        <v>152246</v>
      </c>
      <c r="H9" s="90">
        <v>164052</v>
      </c>
      <c r="I9" s="90">
        <v>177876</v>
      </c>
      <c r="J9" s="90">
        <v>177551</v>
      </c>
      <c r="K9" s="61">
        <v>189867</v>
      </c>
      <c r="L9" s="61">
        <v>196014</v>
      </c>
      <c r="M9" s="61">
        <v>207104</v>
      </c>
      <c r="N9" s="61">
        <v>210594</v>
      </c>
      <c r="O9" s="61">
        <v>229666</v>
      </c>
      <c r="P9" s="61">
        <v>262930</v>
      </c>
      <c r="Q9" s="61">
        <v>334767</v>
      </c>
      <c r="R9" s="61">
        <v>411203</v>
      </c>
      <c r="S9" s="61">
        <v>462834</v>
      </c>
      <c r="T9" s="61">
        <v>523556</v>
      </c>
      <c r="U9" s="64"/>
    </row>
    <row r="10" spans="1:22" s="86" customFormat="1" ht="12" customHeight="1" x14ac:dyDescent="0.2">
      <c r="A10" s="88" t="s">
        <v>94</v>
      </c>
      <c r="B10" s="90">
        <v>86214</v>
      </c>
      <c r="C10" s="90">
        <v>87361</v>
      </c>
      <c r="D10" s="90">
        <v>97595</v>
      </c>
      <c r="E10" s="90">
        <v>111956</v>
      </c>
      <c r="F10" s="90">
        <v>117269</v>
      </c>
      <c r="G10" s="90">
        <v>131124</v>
      </c>
      <c r="H10" s="90">
        <v>143397</v>
      </c>
      <c r="I10" s="90">
        <v>157436</v>
      </c>
      <c r="J10" s="90">
        <v>154497</v>
      </c>
      <c r="K10" s="61">
        <v>167291</v>
      </c>
      <c r="L10" s="61">
        <v>174094</v>
      </c>
      <c r="M10" s="61">
        <v>184887</v>
      </c>
      <c r="N10" s="61">
        <v>192962</v>
      </c>
      <c r="O10" s="61">
        <v>210744</v>
      </c>
      <c r="P10" s="61">
        <v>242585</v>
      </c>
      <c r="Q10" s="61">
        <v>312609</v>
      </c>
      <c r="R10" s="61">
        <v>386105</v>
      </c>
      <c r="S10" s="61">
        <v>437844</v>
      </c>
      <c r="T10" s="61">
        <v>496327</v>
      </c>
      <c r="U10" s="64"/>
    </row>
    <row r="11" spans="1:22" s="86" customFormat="1" ht="12" customHeight="1" x14ac:dyDescent="0.2">
      <c r="A11" s="88" t="s">
        <v>93</v>
      </c>
      <c r="B11" s="90">
        <v>13566</v>
      </c>
      <c r="C11" s="90">
        <v>13390</v>
      </c>
      <c r="D11" s="90">
        <v>14665</v>
      </c>
      <c r="E11" s="90">
        <v>17255</v>
      </c>
      <c r="F11" s="90">
        <v>18292</v>
      </c>
      <c r="G11" s="90">
        <v>21122</v>
      </c>
      <c r="H11" s="90">
        <v>20655</v>
      </c>
      <c r="I11" s="90">
        <v>20440</v>
      </c>
      <c r="J11" s="90">
        <v>23054</v>
      </c>
      <c r="K11" s="61">
        <v>22576</v>
      </c>
      <c r="L11" s="61">
        <v>21920</v>
      </c>
      <c r="M11" s="61">
        <v>22217</v>
      </c>
      <c r="N11" s="61">
        <v>17632</v>
      </c>
      <c r="O11" s="61">
        <v>18922</v>
      </c>
      <c r="P11" s="61">
        <v>20345</v>
      </c>
      <c r="Q11" s="61">
        <v>22158</v>
      </c>
      <c r="R11" s="61">
        <v>25098</v>
      </c>
      <c r="S11" s="61">
        <v>24990</v>
      </c>
      <c r="T11" s="61">
        <v>27229</v>
      </c>
      <c r="U11" s="89"/>
    </row>
    <row r="12" spans="1:22" s="86" customFormat="1" ht="12" customHeight="1" x14ac:dyDescent="0.2">
      <c r="A12" s="88" t="s">
        <v>92</v>
      </c>
      <c r="B12" s="88">
        <v>6521</v>
      </c>
      <c r="C12" s="88">
        <v>5521</v>
      </c>
      <c r="D12" s="88">
        <v>4284</v>
      </c>
      <c r="E12" s="88">
        <v>3729</v>
      </c>
      <c r="F12" s="88">
        <v>3537</v>
      </c>
      <c r="G12" s="88">
        <v>3548</v>
      </c>
      <c r="H12" s="88">
        <v>3222</v>
      </c>
      <c r="I12" s="88">
        <v>3074</v>
      </c>
      <c r="J12" s="88">
        <v>2920</v>
      </c>
      <c r="K12" s="88">
        <v>2851</v>
      </c>
      <c r="L12" s="88">
        <v>2720</v>
      </c>
      <c r="M12" s="88">
        <v>2517</v>
      </c>
      <c r="N12" s="88">
        <v>2517</v>
      </c>
      <c r="O12" s="88">
        <v>2323</v>
      </c>
      <c r="P12" s="88">
        <v>2086</v>
      </c>
      <c r="Q12" s="88">
        <v>2329</v>
      </c>
      <c r="R12" s="88">
        <v>2979</v>
      </c>
      <c r="S12" s="88">
        <v>3055</v>
      </c>
      <c r="T12" s="61">
        <v>3666</v>
      </c>
    </row>
    <row r="13" spans="1:22" s="86" customFormat="1" ht="12" customHeight="1" x14ac:dyDescent="0.2">
      <c r="A13" s="88" t="s">
        <v>91</v>
      </c>
      <c r="B13" s="87">
        <v>93.865532779559928</v>
      </c>
      <c r="C13" s="87">
        <v>94.804840409515208</v>
      </c>
      <c r="D13" s="87">
        <v>96.324135090609559</v>
      </c>
      <c r="E13" s="87">
        <v>97.194975176771479</v>
      </c>
      <c r="F13" s="87">
        <v>97.457188457059047</v>
      </c>
      <c r="G13" s="87">
        <v>97.722633734290156</v>
      </c>
      <c r="H13" s="87">
        <v>98.073819003551051</v>
      </c>
      <c r="I13" s="87">
        <v>98.301188173528601</v>
      </c>
      <c r="J13" s="87">
        <v>98.382011514315309</v>
      </c>
      <c r="K13" s="87">
        <v>98.520636370240453</v>
      </c>
      <c r="L13" s="87">
        <v>98.631336359153437</v>
      </c>
      <c r="M13" s="87">
        <v>98.799261524370181</v>
      </c>
      <c r="N13" s="87">
        <v>98.818925348761908</v>
      </c>
      <c r="O13" s="87">
        <v>98.998659419196599</v>
      </c>
      <c r="P13" s="87">
        <v>99.212877713043753</v>
      </c>
      <c r="Q13" s="87">
        <v>99.309098891710363</v>
      </c>
      <c r="R13" s="87">
        <v>99.280750974209411</v>
      </c>
      <c r="S13" s="87">
        <v>99.344264406328548</v>
      </c>
      <c r="T13" s="44">
        <v>99.304657241162161</v>
      </c>
    </row>
    <row r="14" spans="1:22" s="84" customFormat="1" ht="12" customHeight="1" x14ac:dyDescent="0.2">
      <c r="A14" s="85" t="s">
        <v>90</v>
      </c>
      <c r="B14" s="21" t="s">
        <v>16</v>
      </c>
      <c r="C14" s="54">
        <v>0.97314091000200442</v>
      </c>
      <c r="D14" s="54">
        <v>11.423211680281089</v>
      </c>
      <c r="E14" s="54">
        <v>15.09976839479779</v>
      </c>
      <c r="F14" s="54">
        <v>4.9144422688470799</v>
      </c>
      <c r="G14" s="54">
        <v>12.308112215165128</v>
      </c>
      <c r="H14" s="54">
        <v>7.7545551278851335</v>
      </c>
      <c r="I14" s="54">
        <v>8.4265964450296256</v>
      </c>
      <c r="J14" s="54">
        <v>-0.18271155186759316</v>
      </c>
      <c r="K14" s="54">
        <v>6.9365984984595972</v>
      </c>
      <c r="L14" s="54">
        <v>3.2375294284946832</v>
      </c>
      <c r="M14" s="54">
        <v>5.6577591396532902</v>
      </c>
      <c r="N14" s="54">
        <v>1.6851436959208901</v>
      </c>
      <c r="O14" s="54">
        <v>9.0562884032783462</v>
      </c>
      <c r="P14" s="54">
        <v>14.483641461949091</v>
      </c>
      <c r="Q14" s="54">
        <v>27.321720610048303</v>
      </c>
      <c r="R14" s="54">
        <v>22.832597000301703</v>
      </c>
      <c r="S14" s="54">
        <v>12.556085437119865</v>
      </c>
      <c r="T14" s="54">
        <v>13.119606597613839</v>
      </c>
    </row>
    <row r="15" spans="1:22" s="2" customFormat="1" ht="12" customHeight="1" x14ac:dyDescent="0.2">
      <c r="A15" s="39" t="s">
        <v>89</v>
      </c>
      <c r="B15" s="83"/>
      <c r="C15" s="83"/>
      <c r="D15" s="83"/>
      <c r="E15" s="83"/>
      <c r="F15" s="83"/>
      <c r="G15" s="83"/>
      <c r="H15" s="83"/>
      <c r="I15" s="83"/>
      <c r="J15" s="83"/>
      <c r="K15" s="83"/>
      <c r="L15" s="83"/>
      <c r="M15" s="83"/>
      <c r="N15" s="83"/>
      <c r="O15" s="83"/>
      <c r="P15" s="83"/>
      <c r="Q15" s="83"/>
      <c r="R15" s="83"/>
      <c r="S15" s="83"/>
      <c r="T15" s="83"/>
      <c r="U15" s="82"/>
    </row>
    <row r="16" spans="1:22" s="75" customFormat="1" ht="12" customHeight="1" x14ac:dyDescent="0.2">
      <c r="A16" s="37" t="s">
        <v>36</v>
      </c>
      <c r="B16" s="81">
        <v>20.111244738424535</v>
      </c>
      <c r="C16" s="81">
        <v>19.34273605224762</v>
      </c>
      <c r="D16" s="81">
        <v>18.508818813468732</v>
      </c>
      <c r="E16" s="81">
        <v>16.878593927761568</v>
      </c>
      <c r="F16" s="81">
        <v>16.290821106365399</v>
      </c>
      <c r="G16" s="81">
        <v>16.902907137133322</v>
      </c>
      <c r="H16" s="81">
        <v>17.831541218637994</v>
      </c>
      <c r="I16" s="81">
        <v>18.924981447750117</v>
      </c>
      <c r="J16" s="81">
        <v>19.730105716104106</v>
      </c>
      <c r="K16" s="81">
        <v>19.028056481642412</v>
      </c>
      <c r="L16" s="81">
        <v>19.885108488809301</v>
      </c>
      <c r="M16" s="81">
        <v>19.828685105067986</v>
      </c>
      <c r="N16" s="81">
        <v>20.345783830498494</v>
      </c>
      <c r="O16" s="81">
        <v>21.146360366793516</v>
      </c>
      <c r="P16" s="81">
        <v>21.387061194994864</v>
      </c>
      <c r="Q16" s="81">
        <v>20.901104350189833</v>
      </c>
      <c r="R16" s="81">
        <v>20.122907663611404</v>
      </c>
      <c r="S16" s="81">
        <v>19.513043553412238</v>
      </c>
      <c r="T16" s="44">
        <v>18.701151357256911</v>
      </c>
      <c r="U16" s="80"/>
    </row>
    <row r="17" spans="1:20" s="75" customFormat="1" ht="12" customHeight="1" x14ac:dyDescent="0.2">
      <c r="A17" s="35" t="s">
        <v>35</v>
      </c>
      <c r="B17" s="78">
        <v>10.96412106634596</v>
      </c>
      <c r="C17" s="78">
        <v>11.610802870442972</v>
      </c>
      <c r="D17" s="78">
        <v>11.46802066631035</v>
      </c>
      <c r="E17" s="78">
        <v>11.496699197436751</v>
      </c>
      <c r="F17" s="78">
        <v>11.335118507535354</v>
      </c>
      <c r="G17" s="78">
        <v>11.390775455512788</v>
      </c>
      <c r="H17" s="78">
        <v>10.855704288884013</v>
      </c>
      <c r="I17" s="78">
        <v>10.294249926915379</v>
      </c>
      <c r="J17" s="78">
        <v>10.175104617828117</v>
      </c>
      <c r="K17" s="78">
        <v>9.6773004260877347</v>
      </c>
      <c r="L17" s="78">
        <v>10.007601614195123</v>
      </c>
      <c r="M17" s="78">
        <v>10.073682787391842</v>
      </c>
      <c r="N17" s="78">
        <v>10.34692346410629</v>
      </c>
      <c r="O17" s="78">
        <v>10.365922687729137</v>
      </c>
      <c r="P17" s="78">
        <v>11.012436770243031</v>
      </c>
      <c r="Q17" s="78">
        <v>10.760021149037987</v>
      </c>
      <c r="R17" s="78">
        <v>9.8965717662565691</v>
      </c>
      <c r="S17" s="78">
        <v>9.3791726623368206</v>
      </c>
      <c r="T17" s="44">
        <v>8.9077386182184899</v>
      </c>
    </row>
    <row r="18" spans="1:20" s="75" customFormat="1" ht="24.95" customHeight="1" x14ac:dyDescent="0.2">
      <c r="A18" s="35" t="s">
        <v>88</v>
      </c>
      <c r="B18" s="78">
        <v>8.5447985568250147</v>
      </c>
      <c r="C18" s="78">
        <v>8.9150479895981185</v>
      </c>
      <c r="D18" s="78">
        <v>9.4281133083912341</v>
      </c>
      <c r="E18" s="78">
        <v>8.862248570168175</v>
      </c>
      <c r="F18" s="78">
        <v>8.9103798290068674</v>
      </c>
      <c r="G18" s="78">
        <v>8.5709969391642478</v>
      </c>
      <c r="H18" s="78">
        <v>8.4930387925779627</v>
      </c>
      <c r="I18" s="78">
        <v>9.280622456093008</v>
      </c>
      <c r="J18" s="78">
        <v>9.5245873016767018</v>
      </c>
      <c r="K18" s="78">
        <v>8.7571826594405557</v>
      </c>
      <c r="L18" s="78">
        <v>8.5398268464524953</v>
      </c>
      <c r="M18" s="78">
        <v>8.3808135043263281</v>
      </c>
      <c r="N18" s="78">
        <v>8.5292078596731145</v>
      </c>
      <c r="O18" s="78">
        <v>8.939068037933346</v>
      </c>
      <c r="P18" s="78">
        <v>9.1183965313961899</v>
      </c>
      <c r="Q18" s="78">
        <v>8.6170381190499654</v>
      </c>
      <c r="R18" s="78">
        <v>9.9024082995503431</v>
      </c>
      <c r="S18" s="78">
        <v>9.9165143442357309</v>
      </c>
      <c r="T18" s="44">
        <v>10.16109069516919</v>
      </c>
    </row>
    <row r="19" spans="1:20" s="75" customFormat="1" ht="24.95" customHeight="1" x14ac:dyDescent="0.2">
      <c r="A19" s="35" t="s">
        <v>87</v>
      </c>
      <c r="B19" s="78">
        <v>2.2709961916215673</v>
      </c>
      <c r="C19" s="78">
        <v>2.6639934094946947</v>
      </c>
      <c r="D19" s="78">
        <v>3.354712275075717</v>
      </c>
      <c r="E19" s="78">
        <v>3.5492334243988517</v>
      </c>
      <c r="F19" s="78">
        <v>4.1339323256688871</v>
      </c>
      <c r="G19" s="78">
        <v>4.5288546168700652</v>
      </c>
      <c r="H19" s="78">
        <v>4.7253309926120988</v>
      </c>
      <c r="I19" s="78">
        <v>4.7628685151453825</v>
      </c>
      <c r="J19" s="78">
        <v>4.7034373222341745</v>
      </c>
      <c r="K19" s="78">
        <v>4.1149857531851239</v>
      </c>
      <c r="L19" s="78">
        <v>4.3293488630740109</v>
      </c>
      <c r="M19" s="78">
        <v>4.5812731767614343</v>
      </c>
      <c r="N19" s="78">
        <v>5.0481020351956847</v>
      </c>
      <c r="O19" s="78">
        <v>5.1287521879599067</v>
      </c>
      <c r="P19" s="78">
        <v>4.9903016011866272</v>
      </c>
      <c r="Q19" s="78">
        <v>4.527626677659387</v>
      </c>
      <c r="R19" s="78">
        <v>4.1478296607758214</v>
      </c>
      <c r="S19" s="78">
        <v>3.8988060514136818</v>
      </c>
      <c r="T19" s="44">
        <v>3.9061724056261413</v>
      </c>
    </row>
    <row r="20" spans="1:20" s="75" customFormat="1" ht="12" customHeight="1" x14ac:dyDescent="0.2">
      <c r="A20" s="35" t="s">
        <v>86</v>
      </c>
      <c r="B20" s="78">
        <v>6.500300661455201</v>
      </c>
      <c r="C20" s="78">
        <v>7.1473235997657589</v>
      </c>
      <c r="D20" s="78">
        <v>7.463032246570461</v>
      </c>
      <c r="E20" s="78">
        <v>7.7168352539644456</v>
      </c>
      <c r="F20" s="78">
        <v>8.0745937253339832</v>
      </c>
      <c r="G20" s="78">
        <v>8.6031816927866736</v>
      </c>
      <c r="H20" s="78">
        <v>8.7661229366298485</v>
      </c>
      <c r="I20" s="78">
        <v>10.064314466257393</v>
      </c>
      <c r="J20" s="78">
        <v>10.488817297565207</v>
      </c>
      <c r="K20" s="77" t="s">
        <v>16</v>
      </c>
      <c r="L20" s="77" t="s">
        <v>16</v>
      </c>
      <c r="M20" s="77" t="s">
        <v>16</v>
      </c>
      <c r="N20" s="77" t="s">
        <v>16</v>
      </c>
      <c r="O20" s="77" t="s">
        <v>16</v>
      </c>
      <c r="P20" s="77" t="s">
        <v>16</v>
      </c>
      <c r="Q20" s="77" t="s">
        <v>16</v>
      </c>
      <c r="R20" s="77" t="s">
        <v>16</v>
      </c>
      <c r="S20" s="77" t="s">
        <v>16</v>
      </c>
      <c r="T20" s="77" t="s">
        <v>16</v>
      </c>
    </row>
    <row r="21" spans="1:20" s="75" customFormat="1" ht="12" customHeight="1" x14ac:dyDescent="0.2">
      <c r="A21" s="35" t="s">
        <v>85</v>
      </c>
      <c r="B21" s="78">
        <v>41.998396472238923</v>
      </c>
      <c r="C21" s="78">
        <v>40.650713144286406</v>
      </c>
      <c r="D21" s="78">
        <v>39.551042223409944</v>
      </c>
      <c r="E21" s="78">
        <v>40.079405004217904</v>
      </c>
      <c r="F21" s="78">
        <v>39.740780903062088</v>
      </c>
      <c r="G21" s="78">
        <v>38.662427912720204</v>
      </c>
      <c r="H21" s="78">
        <v>38.008680174578792</v>
      </c>
      <c r="I21" s="78">
        <v>36.220738042231666</v>
      </c>
      <c r="J21" s="78">
        <v>35.220302898885393</v>
      </c>
      <c r="K21" s="78">
        <v>30.21904807049145</v>
      </c>
      <c r="L21" s="78">
        <v>29.432021672253089</v>
      </c>
      <c r="M21" s="78">
        <v>28.454303152039554</v>
      </c>
      <c r="N21" s="78">
        <v>29.067304861487031</v>
      </c>
      <c r="O21" s="78">
        <v>27.30661046911602</v>
      </c>
      <c r="P21" s="78">
        <v>26.796866086030501</v>
      </c>
      <c r="Q21" s="78">
        <v>30.042686405768787</v>
      </c>
      <c r="R21" s="78">
        <v>32.002927994202373</v>
      </c>
      <c r="S21" s="78">
        <v>33.821845413258316</v>
      </c>
      <c r="T21" s="44">
        <v>34.800097792786254</v>
      </c>
    </row>
    <row r="22" spans="1:20" s="75" customFormat="1" ht="12" customHeight="1" x14ac:dyDescent="0.2">
      <c r="A22" s="35" t="s">
        <v>84</v>
      </c>
      <c r="B22" s="78">
        <v>1.7037482461415114</v>
      </c>
      <c r="C22" s="78">
        <v>1.7647467518932816</v>
      </c>
      <c r="D22" s="78">
        <v>1.7878140032068413</v>
      </c>
      <c r="E22" s="78">
        <v>1.8938016113179219</v>
      </c>
      <c r="F22" s="78">
        <v>2.0138535419479053</v>
      </c>
      <c r="G22" s="78">
        <v>2.1163117586012112</v>
      </c>
      <c r="H22" s="78">
        <v>2.0066808085241266</v>
      </c>
      <c r="I22" s="78">
        <v>1.8962648136904361</v>
      </c>
      <c r="J22" s="78">
        <v>1.8873450445224189</v>
      </c>
      <c r="K22" s="77" t="s">
        <v>16</v>
      </c>
      <c r="L22" s="77" t="s">
        <v>16</v>
      </c>
      <c r="M22" s="77" t="s">
        <v>16</v>
      </c>
      <c r="N22" s="77" t="s">
        <v>16</v>
      </c>
      <c r="O22" s="77" t="s">
        <v>16</v>
      </c>
      <c r="P22" s="77" t="s">
        <v>16</v>
      </c>
      <c r="Q22" s="77" t="s">
        <v>16</v>
      </c>
      <c r="R22" s="77" t="s">
        <v>16</v>
      </c>
      <c r="S22" s="77" t="s">
        <v>16</v>
      </c>
      <c r="T22" s="77" t="s">
        <v>16</v>
      </c>
    </row>
    <row r="23" spans="1:20" s="75" customFormat="1" ht="24.6" customHeight="1" x14ac:dyDescent="0.2">
      <c r="A23" s="79" t="s">
        <v>83</v>
      </c>
      <c r="B23" s="78">
        <v>3.4786530366806976</v>
      </c>
      <c r="C23" s="78">
        <v>3.5691953429742633</v>
      </c>
      <c r="D23" s="78">
        <v>4.0976305006235521</v>
      </c>
      <c r="E23" s="78">
        <v>4.9461733134175887</v>
      </c>
      <c r="F23" s="78">
        <v>4.8413629288659719</v>
      </c>
      <c r="G23" s="78">
        <v>4.5446185778279888</v>
      </c>
      <c r="H23" s="78">
        <v>4.2937605149586719</v>
      </c>
      <c r="I23" s="78">
        <v>4.0612561559738243</v>
      </c>
      <c r="J23" s="78">
        <v>3.908172863008375</v>
      </c>
      <c r="K23" s="78">
        <v>3.0310691168028145</v>
      </c>
      <c r="L23" s="78">
        <v>2.9054491839743686</v>
      </c>
      <c r="M23" s="78">
        <v>2.7870055624227441</v>
      </c>
      <c r="N23" s="78">
        <v>1.7612087713800013</v>
      </c>
      <c r="O23" s="78">
        <v>1.9232276436216069</v>
      </c>
      <c r="P23" s="78">
        <v>2.0400867150952724</v>
      </c>
      <c r="Q23" s="78">
        <v>1.9028159884337466</v>
      </c>
      <c r="R23" s="78">
        <v>1.8453172763817385</v>
      </c>
      <c r="S23" s="78">
        <v>1.9043544769831084</v>
      </c>
      <c r="T23" s="44">
        <v>1.9054313196678101</v>
      </c>
    </row>
    <row r="24" spans="1:20" s="75" customFormat="1" ht="12" customHeight="1" x14ac:dyDescent="0.2">
      <c r="A24" s="35" t="s">
        <v>82</v>
      </c>
      <c r="B24" s="78">
        <v>2.4183203046702748</v>
      </c>
      <c r="C24" s="78">
        <v>2.4486109319014204</v>
      </c>
      <c r="D24" s="78">
        <v>2.321396757527169</v>
      </c>
      <c r="E24" s="78">
        <v>2.2567738040878873</v>
      </c>
      <c r="F24" s="78">
        <v>2.280154321670687</v>
      </c>
      <c r="G24" s="78">
        <v>3.0148575332028429</v>
      </c>
      <c r="H24" s="78">
        <v>3.5982493355765244</v>
      </c>
      <c r="I24" s="78">
        <v>3.0223301625851717</v>
      </c>
      <c r="J24" s="78">
        <v>2.8724141232659912</v>
      </c>
      <c r="K24" s="77" t="s">
        <v>16</v>
      </c>
      <c r="L24" s="77" t="s">
        <v>16</v>
      </c>
      <c r="M24" s="77" t="s">
        <v>16</v>
      </c>
      <c r="N24" s="77" t="s">
        <v>16</v>
      </c>
      <c r="O24" s="77" t="s">
        <v>16</v>
      </c>
      <c r="P24" s="77" t="s">
        <v>16</v>
      </c>
      <c r="Q24" s="77" t="s">
        <v>16</v>
      </c>
      <c r="R24" s="77" t="s">
        <v>16</v>
      </c>
      <c r="S24" s="77" t="s">
        <v>16</v>
      </c>
      <c r="T24" s="77" t="s">
        <v>16</v>
      </c>
    </row>
    <row r="25" spans="1:20" s="75" customFormat="1" ht="12" customHeight="1" x14ac:dyDescent="0.2">
      <c r="A25" s="35" t="s">
        <v>81</v>
      </c>
      <c r="B25" s="78">
        <v>2.0094207255963119</v>
      </c>
      <c r="C25" s="78">
        <v>1.8868299073954602</v>
      </c>
      <c r="D25" s="78">
        <v>2.0194192054159985</v>
      </c>
      <c r="E25" s="78">
        <v>2.3202358932289044</v>
      </c>
      <c r="F25" s="78">
        <v>2.3790028105428553</v>
      </c>
      <c r="G25" s="78">
        <v>1.6650683761806551</v>
      </c>
      <c r="H25" s="78">
        <v>1.4208909370199694</v>
      </c>
      <c r="I25" s="78">
        <v>1.47237401335762</v>
      </c>
      <c r="J25" s="78">
        <v>1.4897128149095189</v>
      </c>
      <c r="K25" s="77" t="s">
        <v>16</v>
      </c>
      <c r="L25" s="77" t="s">
        <v>16</v>
      </c>
      <c r="M25" s="77" t="s">
        <v>16</v>
      </c>
      <c r="N25" s="77" t="s">
        <v>16</v>
      </c>
      <c r="O25" s="77" t="s">
        <v>16</v>
      </c>
      <c r="P25" s="77" t="s">
        <v>16</v>
      </c>
      <c r="Q25" s="77" t="s">
        <v>16</v>
      </c>
      <c r="R25" s="77" t="s">
        <v>16</v>
      </c>
      <c r="S25" s="77" t="s">
        <v>16</v>
      </c>
      <c r="T25" s="77" t="s">
        <v>16</v>
      </c>
    </row>
    <row r="26" spans="1:20" s="75" customFormat="1" ht="12" customHeight="1" x14ac:dyDescent="0.2">
      <c r="A26" s="35" t="s">
        <v>80</v>
      </c>
      <c r="B26" s="77" t="s">
        <v>16</v>
      </c>
      <c r="C26" s="77" t="s">
        <v>16</v>
      </c>
      <c r="D26" s="77" t="s">
        <v>16</v>
      </c>
      <c r="E26" s="77" t="s">
        <v>16</v>
      </c>
      <c r="F26" s="77" t="s">
        <v>16</v>
      </c>
      <c r="G26" s="77" t="s">
        <v>16</v>
      </c>
      <c r="H26" s="77" t="s">
        <v>16</v>
      </c>
      <c r="I26" s="77" t="s">
        <v>16</v>
      </c>
      <c r="J26" s="77" t="s">
        <v>16</v>
      </c>
      <c r="K26" s="78">
        <v>6.2701785987033025</v>
      </c>
      <c r="L26" s="78">
        <v>6.6164654024519036</v>
      </c>
      <c r="M26" s="78">
        <v>6.853561495673671</v>
      </c>
      <c r="N26" s="78">
        <v>7.2618403183376543</v>
      </c>
      <c r="O26" s="78">
        <v>7.3863784800536427</v>
      </c>
      <c r="P26" s="78">
        <v>7.4757540029665694</v>
      </c>
      <c r="Q26" s="78">
        <v>7.6055883644445244</v>
      </c>
      <c r="R26" s="78">
        <v>7.2827776061945073</v>
      </c>
      <c r="S26" s="78">
        <v>7.1187509992783591</v>
      </c>
      <c r="T26" s="44">
        <v>6.999251273980243</v>
      </c>
    </row>
    <row r="27" spans="1:20" s="75" customFormat="1" ht="12" customHeight="1" x14ac:dyDescent="0.2">
      <c r="A27" s="35" t="s">
        <v>79</v>
      </c>
      <c r="B27" s="77" t="s">
        <v>16</v>
      </c>
      <c r="C27" s="77" t="s">
        <v>16</v>
      </c>
      <c r="D27" s="77" t="s">
        <v>16</v>
      </c>
      <c r="E27" s="77" t="s">
        <v>16</v>
      </c>
      <c r="F27" s="77" t="s">
        <v>16</v>
      </c>
      <c r="G27" s="77" t="s">
        <v>16</v>
      </c>
      <c r="H27" s="77" t="s">
        <v>16</v>
      </c>
      <c r="I27" s="77" t="s">
        <v>16</v>
      </c>
      <c r="J27" s="77" t="s">
        <v>16</v>
      </c>
      <c r="K27" s="78">
        <v>3.3686738611765077</v>
      </c>
      <c r="L27" s="78">
        <v>3.2870604200784648</v>
      </c>
      <c r="M27" s="78">
        <v>3.0549868665018542</v>
      </c>
      <c r="N27" s="78">
        <v>2.9445283341405739</v>
      </c>
      <c r="O27" s="78">
        <v>2.6852037306349219</v>
      </c>
      <c r="P27" s="78">
        <v>2.5626592629216902</v>
      </c>
      <c r="Q27" s="78">
        <v>2.2765087359267788</v>
      </c>
      <c r="R27" s="78">
        <v>2.2424447292456522</v>
      </c>
      <c r="S27" s="78">
        <v>2.2139687231275142</v>
      </c>
      <c r="T27" s="44">
        <v>2.2582111560176945</v>
      </c>
    </row>
    <row r="28" spans="1:20" s="75" customFormat="1" ht="12" customHeight="1" x14ac:dyDescent="0.2">
      <c r="A28" s="32" t="s">
        <v>78</v>
      </c>
      <c r="B28" s="77" t="s">
        <v>16</v>
      </c>
      <c r="C28" s="77" t="s">
        <v>16</v>
      </c>
      <c r="D28" s="77" t="s">
        <v>16</v>
      </c>
      <c r="E28" s="77" t="s">
        <v>16</v>
      </c>
      <c r="F28" s="77" t="s">
        <v>16</v>
      </c>
      <c r="G28" s="77" t="s">
        <v>16</v>
      </c>
      <c r="H28" s="77" t="s">
        <v>16</v>
      </c>
      <c r="I28" s="77" t="s">
        <v>16</v>
      </c>
      <c r="J28" s="77" t="s">
        <v>16</v>
      </c>
      <c r="K28" s="76">
        <v>15.533505032470098</v>
      </c>
      <c r="L28" s="76">
        <v>14.997117508711245</v>
      </c>
      <c r="M28" s="76">
        <v>15.985688349814586</v>
      </c>
      <c r="N28" s="76">
        <v>14.695100525181154</v>
      </c>
      <c r="O28" s="76">
        <v>15.118476396157899</v>
      </c>
      <c r="P28" s="76">
        <v>14.616437835165254</v>
      </c>
      <c r="Q28" s="76">
        <v>13.366610209488988</v>
      </c>
      <c r="R28" s="76">
        <v>12.556815003781587</v>
      </c>
      <c r="S28" s="76">
        <v>12.23354377595423</v>
      </c>
      <c r="T28" s="44">
        <v>12.360855381277265</v>
      </c>
    </row>
    <row r="29" spans="1:20" s="70" customFormat="1" ht="12" customHeight="1" x14ac:dyDescent="0.2">
      <c r="A29" s="39" t="s">
        <v>77</v>
      </c>
      <c r="B29" s="74"/>
      <c r="C29" s="74"/>
      <c r="D29" s="74"/>
      <c r="E29" s="74"/>
      <c r="F29" s="74"/>
      <c r="G29" s="74"/>
      <c r="H29" s="74"/>
      <c r="I29" s="74"/>
      <c r="J29" s="74"/>
      <c r="K29" s="74"/>
      <c r="L29" s="74"/>
      <c r="M29" s="74"/>
      <c r="N29" s="74"/>
      <c r="O29" s="74"/>
      <c r="P29" s="74"/>
      <c r="Q29" s="74"/>
      <c r="R29" s="74"/>
      <c r="S29" s="74"/>
      <c r="T29" s="74"/>
    </row>
    <row r="30" spans="1:20" s="70" customFormat="1" ht="12" customHeight="1" x14ac:dyDescent="0.25">
      <c r="A30" s="73" t="s">
        <v>45</v>
      </c>
      <c r="B30" s="73">
        <v>17.908398476648628</v>
      </c>
      <c r="C30" s="73">
        <v>18.9199114648986</v>
      </c>
      <c r="D30" s="73">
        <v>19.205415998574701</v>
      </c>
      <c r="E30" s="73">
        <v>20.0501505289797</v>
      </c>
      <c r="F30" s="73">
        <v>21.503972381437102</v>
      </c>
      <c r="G30" s="73">
        <v>20.941765300894598</v>
      </c>
      <c r="H30" s="73">
        <v>20.297222831785</v>
      </c>
      <c r="I30" s="73">
        <v>19.285344846971999</v>
      </c>
      <c r="J30" s="73">
        <v>19.621404554184402</v>
      </c>
      <c r="K30" s="73">
        <v>19.8876055344004</v>
      </c>
      <c r="L30" s="73">
        <v>19.937351413674499</v>
      </c>
      <c r="M30" s="73">
        <v>20.9624150185414</v>
      </c>
      <c r="N30" s="73">
        <v>22.049536074152201</v>
      </c>
      <c r="O30" s="73">
        <v>22.778295437722601</v>
      </c>
      <c r="P30" s="73">
        <v>22.816719278895501</v>
      </c>
      <c r="Q30" s="73">
        <v>22.137187954607199</v>
      </c>
      <c r="R30" s="73">
        <v>20.838126180985999</v>
      </c>
      <c r="S30" s="73">
        <v>20.448152037231502</v>
      </c>
      <c r="T30" s="44">
        <v>20.259723888180062</v>
      </c>
    </row>
    <row r="31" spans="1:20" s="70" customFormat="1" ht="12" customHeight="1" x14ac:dyDescent="0.25">
      <c r="A31" s="72" t="s">
        <v>47</v>
      </c>
      <c r="B31" s="72">
        <v>82.091601523351386</v>
      </c>
      <c r="C31" s="72">
        <v>81.080088535101396</v>
      </c>
      <c r="D31" s="72">
        <v>80.794584001425278</v>
      </c>
      <c r="E31" s="72">
        <v>79.949849471020272</v>
      </c>
      <c r="F31" s="72">
        <v>78.496027618562849</v>
      </c>
      <c r="G31" s="72">
        <v>79.058234699105398</v>
      </c>
      <c r="H31" s="72">
        <v>79.702777168214936</v>
      </c>
      <c r="I31" s="72">
        <v>80.714655153027905</v>
      </c>
      <c r="J31" s="72">
        <v>80.378595445815535</v>
      </c>
      <c r="K31" s="72">
        <v>80.11239446559965</v>
      </c>
      <c r="L31" s="72">
        <v>80.06264858632548</v>
      </c>
      <c r="M31" s="72">
        <v>79.037584981458579</v>
      </c>
      <c r="N31" s="72">
        <v>77.950463925847799</v>
      </c>
      <c r="O31" s="72">
        <v>77.221704562277409</v>
      </c>
      <c r="P31" s="72">
        <v>77.183280721104452</v>
      </c>
      <c r="Q31" s="72">
        <v>77.862812045392758</v>
      </c>
      <c r="R31" s="72">
        <v>79.161873819013962</v>
      </c>
      <c r="S31" s="72">
        <v>79.551847962768505</v>
      </c>
      <c r="T31" s="44">
        <v>79.740276111819924</v>
      </c>
    </row>
    <row r="32" spans="1:20" s="70" customFormat="1" ht="12" customHeight="1" x14ac:dyDescent="0.25">
      <c r="A32" s="72" t="s">
        <v>76</v>
      </c>
      <c r="B32" s="338">
        <v>5.1022248947684909</v>
      </c>
      <c r="C32" s="338">
        <v>5.6009369634048305</v>
      </c>
      <c r="D32" s="338">
        <v>4.8147158382326696</v>
      </c>
      <c r="E32" s="338">
        <v>4.5708182739859602</v>
      </c>
      <c r="F32" s="338">
        <v>4.4732629591106603</v>
      </c>
      <c r="G32" s="338">
        <v>4.6864942264492999</v>
      </c>
      <c r="H32" s="338">
        <v>4.5491673371857697</v>
      </c>
      <c r="I32" s="338">
        <v>4.7027142503766699</v>
      </c>
      <c r="J32" s="338">
        <v>4.6544373166019897</v>
      </c>
      <c r="K32" s="338">
        <v>4.4151959002880998</v>
      </c>
      <c r="L32" s="338">
        <v>4.75833358841715</v>
      </c>
      <c r="M32" s="338">
        <v>4.65563195302843</v>
      </c>
      <c r="N32" s="338">
        <v>4.5765786299704603</v>
      </c>
      <c r="O32" s="338">
        <v>4.58883770344762</v>
      </c>
      <c r="P32" s="338">
        <v>4.5582474422850199</v>
      </c>
      <c r="Q32" s="338">
        <v>4.3842433692687699</v>
      </c>
      <c r="R32" s="338">
        <v>4.4474383698562496</v>
      </c>
      <c r="S32" s="338">
        <v>4.3207715941352598</v>
      </c>
      <c r="T32" s="338">
        <v>4.3668681096196007</v>
      </c>
    </row>
    <row r="33" spans="1:21" s="70" customFormat="1" ht="12" customHeight="1" x14ac:dyDescent="0.25">
      <c r="A33" s="71" t="s">
        <v>75</v>
      </c>
      <c r="B33" s="339">
        <v>11.58749248346362</v>
      </c>
      <c r="C33" s="339">
        <v>8.6212543796091303</v>
      </c>
      <c r="D33" s="339">
        <v>9.3452699091394997</v>
      </c>
      <c r="E33" s="339">
        <v>9.1246101338121406</v>
      </c>
      <c r="F33" s="339">
        <v>8.95095196996186</v>
      </c>
      <c r="G33" s="339">
        <v>9.3729884528985998</v>
      </c>
      <c r="H33" s="339">
        <v>9.80481798454149</v>
      </c>
      <c r="I33" s="339">
        <v>10.038453754300701</v>
      </c>
      <c r="J33" s="339">
        <v>10.5012081035871</v>
      </c>
      <c r="K33" s="339">
        <v>10.515782100101699</v>
      </c>
      <c r="L33" s="339">
        <v>10.648219004765</v>
      </c>
      <c r="M33" s="339">
        <v>10.6139910383189</v>
      </c>
      <c r="N33" s="339">
        <v>10.3103602191895</v>
      </c>
      <c r="O33" s="339">
        <v>8.8572100354427707</v>
      </c>
      <c r="P33" s="339">
        <v>8.5802304795953308</v>
      </c>
      <c r="Q33" s="339">
        <v>7.7089438325760904</v>
      </c>
      <c r="R33" s="339">
        <v>7.7049535144441998</v>
      </c>
      <c r="S33" s="339">
        <v>7.5618904402010196</v>
      </c>
      <c r="T33" s="338">
        <v>7.4563179487963076</v>
      </c>
    </row>
    <row r="34" spans="1:21" s="70" customFormat="1" ht="12" customHeight="1" x14ac:dyDescent="0.25">
      <c r="A34" s="71" t="s">
        <v>74</v>
      </c>
      <c r="B34" s="339">
        <v>6.666666666666667</v>
      </c>
      <c r="C34" s="339">
        <v>6.5101090808031694</v>
      </c>
      <c r="D34" s="339">
        <v>6.3789417423837502</v>
      </c>
      <c r="E34" s="339">
        <v>6.4127667149081704</v>
      </c>
      <c r="F34" s="339">
        <v>6.7032553610551702</v>
      </c>
      <c r="G34" s="339">
        <v>6.4211867635274498</v>
      </c>
      <c r="H34" s="339">
        <v>6.3400629068831797</v>
      </c>
      <c r="I34" s="339">
        <v>5.8242820841485097</v>
      </c>
      <c r="J34" s="339">
        <v>5.4615293633941802</v>
      </c>
      <c r="K34" s="339">
        <v>4.5947953040812797</v>
      </c>
      <c r="L34" s="339">
        <v>4.7884334792412799</v>
      </c>
      <c r="M34" s="339">
        <v>5.3794228986402999</v>
      </c>
      <c r="N34" s="339">
        <v>5.5153518143916704</v>
      </c>
      <c r="O34" s="339">
        <v>5.5071277420253804</v>
      </c>
      <c r="P34" s="339">
        <v>5.6307762522344396</v>
      </c>
      <c r="Q34" s="339">
        <v>5.9686289269850397</v>
      </c>
      <c r="R34" s="339">
        <v>6.0332731035522604</v>
      </c>
      <c r="S34" s="339">
        <v>5.9827065427345403</v>
      </c>
      <c r="T34" s="338">
        <v>5.7457081954938918</v>
      </c>
    </row>
    <row r="35" spans="1:21" s="70" customFormat="1" ht="12" customHeight="1" x14ac:dyDescent="0.25">
      <c r="A35" s="71" t="s">
        <v>73</v>
      </c>
      <c r="B35" s="339">
        <v>2.7420324714371618</v>
      </c>
      <c r="C35" s="339">
        <v>3.4391718196345398</v>
      </c>
      <c r="D35" s="339">
        <v>3.6949937644753299</v>
      </c>
      <c r="E35" s="339">
        <v>3.5569727035623901</v>
      </c>
      <c r="F35" s="339">
        <v>3.6537057118197702</v>
      </c>
      <c r="G35" s="339">
        <v>3.3215979401757698</v>
      </c>
      <c r="H35" s="339">
        <v>3.51169141491722</v>
      </c>
      <c r="I35" s="339">
        <v>3.9105893993568599</v>
      </c>
      <c r="J35" s="339">
        <v>3.8281958423213598</v>
      </c>
      <c r="K35" s="339">
        <v>3.7831745379660502</v>
      </c>
      <c r="L35" s="339">
        <v>3.8288081463568902</v>
      </c>
      <c r="M35" s="339">
        <v>3.80533451792336</v>
      </c>
      <c r="N35" s="339">
        <v>3.8049517080258699</v>
      </c>
      <c r="O35" s="339">
        <v>4.0537127829108401</v>
      </c>
      <c r="P35" s="339">
        <v>4.2585479024835502</v>
      </c>
      <c r="Q35" s="339">
        <v>4.1852990288768002</v>
      </c>
      <c r="R35" s="339">
        <v>4.3105230263397898</v>
      </c>
      <c r="S35" s="339">
        <v>4.2051793947722098</v>
      </c>
      <c r="T35" s="338">
        <v>4.2925685122508384</v>
      </c>
    </row>
    <row r="36" spans="1:21" s="70" customFormat="1" ht="12" customHeight="1" x14ac:dyDescent="0.25">
      <c r="A36" s="71" t="s">
        <v>72</v>
      </c>
      <c r="B36" s="339">
        <v>8.8013629985969128</v>
      </c>
      <c r="C36" s="339">
        <v>8.4892457643100308</v>
      </c>
      <c r="D36" s="339">
        <v>7.9191163370746498</v>
      </c>
      <c r="E36" s="339">
        <v>7.7679144964438001</v>
      </c>
      <c r="F36" s="339">
        <v>7.3634747456864398</v>
      </c>
      <c r="G36" s="339">
        <v>7.9470068179131097</v>
      </c>
      <c r="H36" s="339">
        <v>8.8404896008582607</v>
      </c>
      <c r="I36" s="339">
        <v>9.3638264858665607</v>
      </c>
      <c r="J36" s="339">
        <v>9.3978631491796705</v>
      </c>
      <c r="K36" s="339">
        <v>8.4727730463956306</v>
      </c>
      <c r="L36" s="339">
        <v>8.0647300703010991</v>
      </c>
      <c r="M36" s="339">
        <v>7.1799675525339897</v>
      </c>
      <c r="N36" s="339">
        <v>6.5457705347730704</v>
      </c>
      <c r="O36" s="339">
        <v>6.2468976687885904</v>
      </c>
      <c r="P36" s="339">
        <v>6.1681816453048297</v>
      </c>
      <c r="Q36" s="339">
        <v>6.0651139449228904</v>
      </c>
      <c r="R36" s="339">
        <v>6.1519492805256801</v>
      </c>
      <c r="S36" s="339">
        <v>6.7307069057156603</v>
      </c>
      <c r="T36" s="338">
        <v>6.9564669299941162</v>
      </c>
    </row>
    <row r="37" spans="1:21" s="70" customFormat="1" ht="12" customHeight="1" x14ac:dyDescent="0.25">
      <c r="A37" s="71" t="s">
        <v>71</v>
      </c>
      <c r="B37" s="339">
        <v>3.1679695329725392</v>
      </c>
      <c r="C37" s="339">
        <v>3.1910353247114198</v>
      </c>
      <c r="D37" s="339">
        <v>3.1435952253696802</v>
      </c>
      <c r="E37" s="339">
        <v>3.0608849091795598</v>
      </c>
      <c r="F37" s="339">
        <v>3.3416690641113602</v>
      </c>
      <c r="G37" s="339">
        <v>3.4503369546654801</v>
      </c>
      <c r="H37" s="339">
        <v>3.3148026235583798</v>
      </c>
      <c r="I37" s="339">
        <v>3.36526569070588</v>
      </c>
      <c r="J37" s="339">
        <v>3.4057820006645998</v>
      </c>
      <c r="K37" s="339">
        <v>3.27545071023401</v>
      </c>
      <c r="L37" s="339">
        <v>3.2186476476170101</v>
      </c>
      <c r="M37" s="339">
        <v>3.24860939431397</v>
      </c>
      <c r="N37" s="339">
        <v>3.1961974225286598</v>
      </c>
      <c r="O37" s="339">
        <v>3.2956554300593002</v>
      </c>
      <c r="P37" s="339">
        <v>3.46251854105655</v>
      </c>
      <c r="Q37" s="339">
        <v>4.4463761362380403</v>
      </c>
      <c r="R37" s="339">
        <v>4.3606199371113501</v>
      </c>
      <c r="S37" s="339">
        <v>4.4231841221690704</v>
      </c>
      <c r="T37" s="338">
        <v>4.3632390804422068</v>
      </c>
    </row>
    <row r="38" spans="1:21" s="70" customFormat="1" ht="12" customHeight="1" x14ac:dyDescent="0.25">
      <c r="A38" s="71" t="s">
        <v>70</v>
      </c>
      <c r="B38" s="339">
        <v>5.3287231910202442</v>
      </c>
      <c r="C38" s="339">
        <v>5.9135889470079706</v>
      </c>
      <c r="D38" s="339">
        <v>5.9442365936219499</v>
      </c>
      <c r="E38" s="339">
        <v>6.0614034408835202</v>
      </c>
      <c r="F38" s="339">
        <v>5.9235325794291898</v>
      </c>
      <c r="G38" s="339">
        <v>6.5052612219697101</v>
      </c>
      <c r="H38" s="339">
        <v>6.4692902250505897</v>
      </c>
      <c r="I38" s="339">
        <v>6.1374215745800402</v>
      </c>
      <c r="J38" s="339">
        <v>6.4404030391267897</v>
      </c>
      <c r="K38" s="339">
        <v>6.4740054880521596</v>
      </c>
      <c r="L38" s="339">
        <v>6.6729927454161402</v>
      </c>
      <c r="M38" s="339">
        <v>6.8052765760197804</v>
      </c>
      <c r="N38" s="339">
        <v>6.9645858856377698</v>
      </c>
      <c r="O38" s="339">
        <v>6.9444323495859202</v>
      </c>
      <c r="P38" s="339">
        <v>6.4560909747841597</v>
      </c>
      <c r="Q38" s="339">
        <v>6.4107274611894196</v>
      </c>
      <c r="R38" s="339">
        <v>6.4520443673805898</v>
      </c>
      <c r="S38" s="339">
        <v>6.2547263165627403</v>
      </c>
      <c r="T38" s="338">
        <v>6.1703046092490581</v>
      </c>
    </row>
    <row r="39" spans="1:21" s="70" customFormat="1" ht="12" customHeight="1" x14ac:dyDescent="0.25">
      <c r="A39" s="71" t="s">
        <v>69</v>
      </c>
      <c r="B39" s="339">
        <v>10.318701142513529</v>
      </c>
      <c r="C39" s="339">
        <v>9.5939494397077905</v>
      </c>
      <c r="D39" s="339">
        <v>9.3488330660965602</v>
      </c>
      <c r="E39" s="339">
        <v>8.9814334692866709</v>
      </c>
      <c r="F39" s="339">
        <v>7.5892033844542297</v>
      </c>
      <c r="G39" s="339">
        <v>6.9794937141205704</v>
      </c>
      <c r="H39" s="339">
        <v>6.5156169994879702</v>
      </c>
      <c r="I39" s="339">
        <v>7.0369245991589597</v>
      </c>
      <c r="J39" s="339">
        <v>6.2612995702643204</v>
      </c>
      <c r="K39" s="339">
        <v>6.6615051588743697</v>
      </c>
      <c r="L39" s="339">
        <v>6.5607558643770298</v>
      </c>
      <c r="M39" s="339">
        <v>6.6826328800988897</v>
      </c>
      <c r="N39" s="339">
        <v>6.6388406127430004</v>
      </c>
      <c r="O39" s="339">
        <v>6.9688155843703496</v>
      </c>
      <c r="P39" s="339">
        <v>7.4654851101053499</v>
      </c>
      <c r="Q39" s="339">
        <v>7.6599545355426297</v>
      </c>
      <c r="R39" s="339">
        <v>8.0529568120855206</v>
      </c>
      <c r="S39" s="339">
        <v>8.7988350034785707</v>
      </c>
      <c r="T39" s="338">
        <v>9.157186623780456</v>
      </c>
    </row>
    <row r="40" spans="1:21" s="70" customFormat="1" ht="12" customHeight="1" x14ac:dyDescent="0.25">
      <c r="A40" s="71" t="s">
        <v>68</v>
      </c>
      <c r="B40" s="339">
        <v>6.3229104028863503</v>
      </c>
      <c r="C40" s="339">
        <v>6.7383946561324501</v>
      </c>
      <c r="D40" s="339">
        <v>7.2109388918581896</v>
      </c>
      <c r="E40" s="339">
        <v>7.1286500375355004</v>
      </c>
      <c r="F40" s="339">
        <v>7.1252056269871096</v>
      </c>
      <c r="G40" s="339">
        <v>5.87601644706593</v>
      </c>
      <c r="H40" s="339">
        <v>5.2635749640357901</v>
      </c>
      <c r="I40" s="339">
        <v>5.0934358766781402</v>
      </c>
      <c r="J40" s="339">
        <v>4.6155752431695696</v>
      </c>
      <c r="K40" s="339">
        <v>5.5775885224920598</v>
      </c>
      <c r="L40" s="339">
        <v>4.6231391635291397</v>
      </c>
      <c r="M40" s="339">
        <v>4.3750965698393101</v>
      </c>
      <c r="N40" s="339">
        <v>4.4721122159225803</v>
      </c>
      <c r="O40" s="339">
        <v>4.5322337655552003</v>
      </c>
      <c r="P40" s="339">
        <v>4.4186665652455002</v>
      </c>
      <c r="Q40" s="339">
        <v>4.6327744371458399</v>
      </c>
      <c r="R40" s="339">
        <v>5.2438819755692396</v>
      </c>
      <c r="S40" s="339">
        <v>5.2707882307695604</v>
      </c>
      <c r="T40" s="338">
        <v>5.2273300277334229</v>
      </c>
    </row>
    <row r="41" spans="1:21" s="70" customFormat="1" ht="12" customHeight="1" x14ac:dyDescent="0.25">
      <c r="A41" s="71" t="s">
        <v>67</v>
      </c>
      <c r="B41" s="339">
        <v>3.3062738023652032</v>
      </c>
      <c r="C41" s="339">
        <v>3.0163472322855398</v>
      </c>
      <c r="D41" s="339">
        <v>2.8843755567432701</v>
      </c>
      <c r="E41" s="339">
        <v>2.7071998514058402</v>
      </c>
      <c r="F41" s="339">
        <v>2.8334107892387901</v>
      </c>
      <c r="G41" s="339">
        <v>3.16001734035705</v>
      </c>
      <c r="H41" s="339">
        <v>3.35808158388804</v>
      </c>
      <c r="I41" s="339">
        <v>3.3000517214239098</v>
      </c>
      <c r="J41" s="339">
        <v>3.1957015167473002</v>
      </c>
      <c r="K41" s="339">
        <v>3.2354226906202799</v>
      </c>
      <c r="L41" s="339">
        <v>3.2666034058791702</v>
      </c>
      <c r="M41" s="339">
        <v>3.1380369283065499</v>
      </c>
      <c r="N41" s="339">
        <v>3.30208837858628</v>
      </c>
      <c r="O41" s="339">
        <v>3.24906603502478</v>
      </c>
      <c r="P41" s="339">
        <v>3.1635796599855501</v>
      </c>
      <c r="Q41" s="339">
        <v>3.29363407982268</v>
      </c>
      <c r="R41" s="339">
        <v>3.24900353353453</v>
      </c>
      <c r="S41" s="339">
        <v>2.9833590444954301</v>
      </c>
      <c r="T41" s="338">
        <v>2.871899090068684</v>
      </c>
    </row>
    <row r="42" spans="1:21" s="70" customFormat="1" ht="12" customHeight="1" x14ac:dyDescent="0.25">
      <c r="A42" s="71" t="s">
        <v>66</v>
      </c>
      <c r="B42" s="339">
        <v>7.7380236520344763</v>
      </c>
      <c r="C42" s="339">
        <v>7.9185318259868396</v>
      </c>
      <c r="D42" s="339">
        <v>7.5681453768038498</v>
      </c>
      <c r="E42" s="339">
        <v>7.8120283876759702</v>
      </c>
      <c r="F42" s="339">
        <v>7.6526434594020403</v>
      </c>
      <c r="G42" s="339">
        <v>8.0744321689896594</v>
      </c>
      <c r="H42" s="339">
        <v>8.5168117426181897</v>
      </c>
      <c r="I42" s="339">
        <v>8.7431693989070993</v>
      </c>
      <c r="J42" s="339">
        <v>9.2581849722051697</v>
      </c>
      <c r="K42" s="339">
        <v>9.4002643956032408</v>
      </c>
      <c r="L42" s="339">
        <v>9.6977766894201398</v>
      </c>
      <c r="M42" s="339">
        <v>9.4377703955500607</v>
      </c>
      <c r="N42" s="339">
        <v>9.2395794751987204</v>
      </c>
      <c r="O42" s="339">
        <v>9.4254264889012696</v>
      </c>
      <c r="P42" s="339">
        <v>9.6641691705016495</v>
      </c>
      <c r="Q42" s="339">
        <v>9.7387137919806896</v>
      </c>
      <c r="R42" s="339">
        <v>9.7817866114789993</v>
      </c>
      <c r="S42" s="339">
        <v>9.5403535608879206</v>
      </c>
      <c r="T42" s="338">
        <v>9.3867704696345751</v>
      </c>
    </row>
    <row r="43" spans="1:21" s="70" customFormat="1" ht="12" customHeight="1" x14ac:dyDescent="0.25">
      <c r="A43" s="71" t="s">
        <v>65</v>
      </c>
      <c r="B43" s="339">
        <v>7.3591902184806575</v>
      </c>
      <c r="C43" s="339">
        <v>8.2788260166152199</v>
      </c>
      <c r="D43" s="339">
        <v>8.5471227507571701</v>
      </c>
      <c r="E43" s="339">
        <v>8.1695830850314604</v>
      </c>
      <c r="F43" s="339">
        <v>8.2206534327719591</v>
      </c>
      <c r="G43" s="339">
        <v>7.9273018667157098</v>
      </c>
      <c r="H43" s="339">
        <v>8.1455879842976593</v>
      </c>
      <c r="I43" s="339">
        <v>7.8700892756751903</v>
      </c>
      <c r="J43" s="339">
        <v>7.9881273549571699</v>
      </c>
      <c r="K43" s="339">
        <v>8.4864668425792793</v>
      </c>
      <c r="L43" s="339">
        <v>8.6320364871896906</v>
      </c>
      <c r="M43" s="339">
        <v>8.7434332509270707</v>
      </c>
      <c r="N43" s="339">
        <v>8.4532322858201105</v>
      </c>
      <c r="O43" s="339">
        <v>8.8062664913395992</v>
      </c>
      <c r="P43" s="339">
        <v>8.8631955273266598</v>
      </c>
      <c r="Q43" s="339">
        <v>8.7523561163436092</v>
      </c>
      <c r="R43" s="339">
        <v>8.7832530404690594</v>
      </c>
      <c r="S43" s="339">
        <v>8.72947968386074</v>
      </c>
      <c r="T43" s="338">
        <v>8.8529211774862677</v>
      </c>
    </row>
    <row r="44" spans="1:21" s="70" customFormat="1" ht="12" customHeight="1" x14ac:dyDescent="0.25">
      <c r="A44" s="71" t="s">
        <v>64</v>
      </c>
      <c r="B44" s="339">
        <v>3.6500300661455203</v>
      </c>
      <c r="C44" s="339">
        <v>3.7686970848924597</v>
      </c>
      <c r="D44" s="339">
        <v>3.9942989488687002</v>
      </c>
      <c r="E44" s="339">
        <v>4.59558396730929</v>
      </c>
      <c r="F44" s="339">
        <v>4.6650585345342703</v>
      </c>
      <c r="G44" s="339">
        <v>5.3361007842570602</v>
      </c>
      <c r="H44" s="339">
        <v>5.0727818008924004</v>
      </c>
      <c r="I44" s="339">
        <v>5.3284310418493801</v>
      </c>
      <c r="J44" s="339">
        <v>5.3702879735963203</v>
      </c>
      <c r="K44" s="339">
        <v>5.2199697683114996</v>
      </c>
      <c r="L44" s="339">
        <v>5.3021722938157501</v>
      </c>
      <c r="M44" s="339">
        <v>4.9723810259579704</v>
      </c>
      <c r="N44" s="339">
        <v>4.9308147430601101</v>
      </c>
      <c r="O44" s="339">
        <v>4.7460224848257901</v>
      </c>
      <c r="P44" s="339">
        <v>4.4935914501958703</v>
      </c>
      <c r="Q44" s="339">
        <v>4.6160463845002599</v>
      </c>
      <c r="R44" s="339">
        <v>4.5901902466664897</v>
      </c>
      <c r="S44" s="339">
        <v>4.7498671229857798</v>
      </c>
      <c r="T44" s="338">
        <v>4.8926953372705118</v>
      </c>
    </row>
    <row r="45" spans="1:21" s="2" customFormat="1" ht="12" customHeight="1" x14ac:dyDescent="0.2">
      <c r="A45" s="49" t="s">
        <v>63</v>
      </c>
      <c r="B45" s="69"/>
      <c r="C45" s="69"/>
      <c r="D45" s="69"/>
      <c r="E45" s="69"/>
      <c r="F45" s="69"/>
      <c r="G45" s="69"/>
      <c r="H45" s="69"/>
      <c r="I45" s="69"/>
      <c r="J45" s="69"/>
      <c r="K45" s="69"/>
      <c r="L45" s="69"/>
      <c r="M45" s="69"/>
      <c r="N45" s="69"/>
      <c r="O45" s="69"/>
      <c r="P45" s="69"/>
      <c r="Q45" s="69"/>
      <c r="R45" s="69"/>
      <c r="S45" s="69"/>
      <c r="T45" s="69"/>
    </row>
    <row r="46" spans="1:21" s="2" customFormat="1" ht="12" customHeight="1" x14ac:dyDescent="0.2">
      <c r="A46" s="47" t="s">
        <v>62</v>
      </c>
      <c r="B46" s="107">
        <v>9910.6</v>
      </c>
      <c r="C46" s="106">
        <v>10196.299999999999</v>
      </c>
      <c r="D46" s="106">
        <v>10467</v>
      </c>
      <c r="E46" s="56">
        <v>10735.4</v>
      </c>
      <c r="F46" s="56">
        <v>11035.4</v>
      </c>
      <c r="G46" s="56">
        <v>11328.1</v>
      </c>
      <c r="H46" s="56">
        <v>11628.4</v>
      </c>
      <c r="I46" s="56">
        <v>11919.1</v>
      </c>
      <c r="J46" s="56">
        <v>12223.8</v>
      </c>
      <c r="K46" s="106">
        <v>12523.3</v>
      </c>
      <c r="L46" s="56">
        <v>12818.4</v>
      </c>
      <c r="M46" s="56">
        <v>13058.3</v>
      </c>
      <c r="N46" s="56">
        <v>13298.4</v>
      </c>
      <c r="O46" s="56">
        <v>13520.300000000001</v>
      </c>
      <c r="P46" s="56">
        <v>13273.100000000002</v>
      </c>
      <c r="Q46" s="56">
        <v>13541.1</v>
      </c>
      <c r="R46" s="56">
        <v>13236.400000000001</v>
      </c>
      <c r="S46" s="56">
        <v>13538.9</v>
      </c>
      <c r="T46" s="44">
        <v>13737.300000000003</v>
      </c>
    </row>
    <row r="47" spans="1:21" s="2" customFormat="1" ht="12" customHeight="1" x14ac:dyDescent="0.2">
      <c r="A47" s="62" t="s">
        <v>61</v>
      </c>
      <c r="B47" s="108">
        <v>5974.9</v>
      </c>
      <c r="C47" s="63">
        <v>6602.5</v>
      </c>
      <c r="D47" s="63">
        <v>7234.1000000000013</v>
      </c>
      <c r="E47" s="63">
        <v>7743.1</v>
      </c>
      <c r="F47" s="63">
        <v>8071.1</v>
      </c>
      <c r="G47" s="63">
        <v>8370.0999999999985</v>
      </c>
      <c r="H47" s="63">
        <v>8643.9000000000015</v>
      </c>
      <c r="I47" s="63">
        <v>8950.6999999999989</v>
      </c>
      <c r="J47" s="63">
        <v>9239.6999999999989</v>
      </c>
      <c r="K47" s="63">
        <v>9604</v>
      </c>
      <c r="L47" s="63">
        <v>9950.8000000000011</v>
      </c>
      <c r="M47" s="63">
        <v>10170.4</v>
      </c>
      <c r="N47" s="63">
        <v>10397.5</v>
      </c>
      <c r="O47" s="63">
        <v>10541.5</v>
      </c>
      <c r="P47" s="33">
        <v>10128.799999999999</v>
      </c>
      <c r="Q47" s="63">
        <v>10318.899999999998</v>
      </c>
      <c r="R47" s="33">
        <v>9865.6999999999989</v>
      </c>
      <c r="S47" s="33">
        <v>10080.6</v>
      </c>
      <c r="T47" s="44">
        <v>10222.800000000001</v>
      </c>
      <c r="U47" s="67"/>
    </row>
    <row r="48" spans="1:21" s="2" customFormat="1" ht="12" customHeight="1" x14ac:dyDescent="0.2">
      <c r="A48" s="65" t="s">
        <v>60</v>
      </c>
      <c r="B48" s="108">
        <v>4756</v>
      </c>
      <c r="C48" s="63">
        <v>6127</v>
      </c>
      <c r="D48" s="63">
        <v>5469</v>
      </c>
      <c r="E48" s="63">
        <v>5649</v>
      </c>
      <c r="F48" s="63">
        <v>5963</v>
      </c>
      <c r="G48" s="63">
        <v>6435</v>
      </c>
      <c r="H48" s="63">
        <v>6434</v>
      </c>
      <c r="I48" s="63">
        <v>6637</v>
      </c>
      <c r="J48" s="63">
        <v>7002</v>
      </c>
      <c r="K48" s="63">
        <v>7340</v>
      </c>
      <c r="L48" s="63">
        <v>7722</v>
      </c>
      <c r="M48" s="63">
        <v>7993</v>
      </c>
      <c r="N48" s="63">
        <v>8230</v>
      </c>
      <c r="O48" s="63">
        <v>8517</v>
      </c>
      <c r="P48" s="33">
        <v>9056</v>
      </c>
      <c r="Q48" s="63">
        <v>8946</v>
      </c>
      <c r="R48" s="33">
        <v>8517</v>
      </c>
      <c r="S48" s="33">
        <v>8659.5999999999985</v>
      </c>
      <c r="T48" s="44">
        <v>8625.4</v>
      </c>
    </row>
    <row r="49" spans="1:22" s="2" customFormat="1" ht="12" customHeight="1" x14ac:dyDescent="0.2">
      <c r="A49" s="65" t="s">
        <v>59</v>
      </c>
      <c r="B49" s="109">
        <v>961.9</v>
      </c>
      <c r="C49" s="61">
        <v>184.8</v>
      </c>
      <c r="D49" s="61">
        <v>1405.9</v>
      </c>
      <c r="E49" s="63">
        <v>1585.5</v>
      </c>
      <c r="F49" s="63">
        <v>1563.3</v>
      </c>
      <c r="G49" s="63">
        <v>1333.8000000000002</v>
      </c>
      <c r="H49" s="63">
        <v>1456.2999999999995</v>
      </c>
      <c r="I49" s="63">
        <v>1526.4999999999998</v>
      </c>
      <c r="J49" s="63">
        <v>1393.2000000000003</v>
      </c>
      <c r="K49" s="61">
        <v>1410.9</v>
      </c>
      <c r="L49" s="63">
        <v>1403.0000000000002</v>
      </c>
      <c r="M49" s="63">
        <v>1419.1</v>
      </c>
      <c r="N49" s="63">
        <v>1393.5999999999997</v>
      </c>
      <c r="O49" s="61">
        <v>1450.5</v>
      </c>
      <c r="P49" s="33">
        <v>591.79999999999984</v>
      </c>
      <c r="Q49" s="33">
        <v>780.9</v>
      </c>
      <c r="R49" s="33">
        <v>812.1</v>
      </c>
      <c r="S49" s="33">
        <v>827.6</v>
      </c>
      <c r="T49" s="44">
        <v>987.4</v>
      </c>
      <c r="U49" s="66"/>
    </row>
    <row r="50" spans="1:22" s="2" customFormat="1" ht="12" customHeight="1" x14ac:dyDescent="0.2">
      <c r="A50" s="65" t="s">
        <v>58</v>
      </c>
      <c r="B50" s="109">
        <v>257.2</v>
      </c>
      <c r="C50" s="61">
        <v>290.8</v>
      </c>
      <c r="D50" s="61">
        <v>359.1</v>
      </c>
      <c r="E50" s="63">
        <v>508.7</v>
      </c>
      <c r="F50" s="63">
        <v>545</v>
      </c>
      <c r="G50" s="63">
        <v>601.09999999999991</v>
      </c>
      <c r="H50" s="63">
        <v>753.4000000000002</v>
      </c>
      <c r="I50" s="63">
        <v>787.7</v>
      </c>
      <c r="J50" s="63">
        <v>844.80000000000007</v>
      </c>
      <c r="K50" s="61">
        <v>852.8</v>
      </c>
      <c r="L50" s="63">
        <v>825.69999999999993</v>
      </c>
      <c r="M50" s="63">
        <v>758.09999999999991</v>
      </c>
      <c r="N50" s="63">
        <v>773.60000000000014</v>
      </c>
      <c r="O50" s="63">
        <v>574.5</v>
      </c>
      <c r="P50" s="33">
        <v>481.09999999999997</v>
      </c>
      <c r="Q50" s="33">
        <v>592.20000000000005</v>
      </c>
      <c r="R50" s="33">
        <v>536.5</v>
      </c>
      <c r="S50" s="33">
        <v>573.9</v>
      </c>
      <c r="T50" s="44">
        <v>596.20000000000005</v>
      </c>
      <c r="U50" s="64"/>
      <c r="V50" s="64"/>
    </row>
    <row r="51" spans="1:22" s="2" customFormat="1" ht="12" customHeight="1" x14ac:dyDescent="0.2">
      <c r="A51" s="62" t="s">
        <v>57</v>
      </c>
      <c r="B51" s="109">
        <v>3550.1</v>
      </c>
      <c r="C51" s="61">
        <v>3155.8</v>
      </c>
      <c r="D51" s="61">
        <v>2797.8</v>
      </c>
      <c r="E51" s="63">
        <v>2551.8000000000002</v>
      </c>
      <c r="F51" s="63">
        <v>2521.9</v>
      </c>
      <c r="G51" s="63">
        <v>2515.6</v>
      </c>
      <c r="H51" s="63">
        <v>2536.6999999999998</v>
      </c>
      <c r="I51" s="63">
        <v>2520.6</v>
      </c>
      <c r="J51" s="63">
        <v>2536.3000000000002</v>
      </c>
      <c r="K51" s="61">
        <v>2471.5</v>
      </c>
      <c r="L51" s="63">
        <v>2419.8000000000002</v>
      </c>
      <c r="M51" s="63">
        <v>2440.1</v>
      </c>
      <c r="N51" s="63">
        <v>2453.1</v>
      </c>
      <c r="O51" s="63">
        <v>2531</v>
      </c>
      <c r="P51" s="33">
        <v>2696.5</v>
      </c>
      <c r="Q51" s="63">
        <v>2774.3999999999996</v>
      </c>
      <c r="R51" s="33">
        <v>2922.9</v>
      </c>
      <c r="S51" s="33">
        <v>3010.4560000000001</v>
      </c>
      <c r="T51" s="44">
        <v>3066.7</v>
      </c>
      <c r="U51" s="60"/>
      <c r="V51" s="60"/>
    </row>
    <row r="52" spans="1:22" s="2" customFormat="1" ht="12" customHeight="1" x14ac:dyDescent="0.2">
      <c r="A52" s="62" t="s">
        <v>56</v>
      </c>
      <c r="B52" s="109">
        <v>385.60000000000082</v>
      </c>
      <c r="C52" s="61">
        <v>437.99999999999909</v>
      </c>
      <c r="D52" s="61">
        <v>435.09999999999854</v>
      </c>
      <c r="E52" s="61">
        <v>440.49999999999909</v>
      </c>
      <c r="F52" s="61">
        <v>442.39999999999918</v>
      </c>
      <c r="G52" s="61">
        <v>442.40000000000191</v>
      </c>
      <c r="H52" s="61">
        <v>447.79999999999836</v>
      </c>
      <c r="I52" s="61">
        <v>447.80000000000155</v>
      </c>
      <c r="J52" s="61">
        <v>447.80000000000018</v>
      </c>
      <c r="K52" s="61">
        <v>447.79999999999927</v>
      </c>
      <c r="L52" s="61">
        <v>447.79999999999836</v>
      </c>
      <c r="M52" s="61">
        <v>447.79999999999973</v>
      </c>
      <c r="N52" s="61">
        <v>447.79999999999973</v>
      </c>
      <c r="O52" s="61">
        <v>447.80000000000109</v>
      </c>
      <c r="P52" s="44">
        <v>447.80000000000291</v>
      </c>
      <c r="Q52" s="61">
        <v>447.80000000000291</v>
      </c>
      <c r="R52" s="44">
        <v>447.80000000000246</v>
      </c>
      <c r="S52" s="44">
        <v>447.84399999999914</v>
      </c>
      <c r="T52" s="44">
        <v>447.800000000002</v>
      </c>
      <c r="U52" s="60"/>
      <c r="V52" s="60"/>
    </row>
    <row r="53" spans="1:22" s="2" customFormat="1" ht="12" customHeight="1" x14ac:dyDescent="0.2">
      <c r="A53" s="59" t="s">
        <v>55</v>
      </c>
      <c r="B53" s="109">
        <v>60.287974491958103</v>
      </c>
      <c r="C53" s="44">
        <v>64.753881309886935</v>
      </c>
      <c r="D53" s="44">
        <v>69.113404031718744</v>
      </c>
      <c r="E53" s="44">
        <v>72.126795461743399</v>
      </c>
      <c r="F53" s="44">
        <v>73.138264131794045</v>
      </c>
      <c r="G53" s="44">
        <v>73.887942373390047</v>
      </c>
      <c r="H53" s="44">
        <v>74.334388221939406</v>
      </c>
      <c r="I53" s="44">
        <v>75.095435058016108</v>
      </c>
      <c r="J53" s="44">
        <v>75.587787758307556</v>
      </c>
      <c r="K53" s="44">
        <v>76.689051607803066</v>
      </c>
      <c r="L53" s="44">
        <v>77.629033264682036</v>
      </c>
      <c r="M53" s="44">
        <v>77.884563840622448</v>
      </c>
      <c r="N53" s="44">
        <v>78.186097575648205</v>
      </c>
      <c r="O53" s="44">
        <v>77.967944498272956</v>
      </c>
      <c r="P53" s="44">
        <v>76.310733739668933</v>
      </c>
      <c r="Q53" s="44">
        <v>76.204296549024804</v>
      </c>
      <c r="R53" s="44">
        <v>74.534616663141023</v>
      </c>
      <c r="S53" s="44">
        <v>74.456845605203853</v>
      </c>
      <c r="T53" s="44">
        <v>74.41680900365661</v>
      </c>
    </row>
    <row r="54" spans="1:22" s="2" customFormat="1" ht="12" customHeight="1" x14ac:dyDescent="0.2">
      <c r="A54" s="59" t="s">
        <v>54</v>
      </c>
      <c r="B54" s="109">
        <v>9.9</v>
      </c>
      <c r="C54" s="44">
        <v>10.503941488560486</v>
      </c>
      <c r="D54" s="44">
        <v>9.5660734570238741</v>
      </c>
      <c r="E54" s="44">
        <v>7.0361205955129043</v>
      </c>
      <c r="F54" s="44">
        <v>4.2360294972297918</v>
      </c>
      <c r="G54" s="44">
        <v>3.7045755844927974</v>
      </c>
      <c r="H54" s="44">
        <v>3.2711676085112837</v>
      </c>
      <c r="I54" s="44">
        <v>3.5493238005992365</v>
      </c>
      <c r="J54" s="44">
        <v>3.2287977476621945</v>
      </c>
      <c r="K54" s="44">
        <v>3.942768704611634</v>
      </c>
      <c r="L54" s="44">
        <v>3.6109954185756048</v>
      </c>
      <c r="M54" s="44">
        <v>2.2068577400811846</v>
      </c>
      <c r="N54" s="44">
        <v>2.232950523086608</v>
      </c>
      <c r="O54" s="44">
        <v>1.384948304880981</v>
      </c>
      <c r="P54" s="44">
        <v>-3.9150026087369039</v>
      </c>
      <c r="Q54" s="44">
        <v>1.8768264750019603</v>
      </c>
      <c r="R54" s="44">
        <v>-4.3919410014633247</v>
      </c>
      <c r="S54" s="44">
        <v>2.1782539505559839</v>
      </c>
      <c r="T54" s="44">
        <v>1.4106303196238485</v>
      </c>
    </row>
    <row r="55" spans="1:22" s="2" customFormat="1" ht="12" customHeight="1" x14ac:dyDescent="0.2">
      <c r="A55" s="58" t="s">
        <v>53</v>
      </c>
      <c r="B55" s="110">
        <v>48.117167477246603</v>
      </c>
      <c r="C55" s="54">
        <v>47.777134843031298</v>
      </c>
      <c r="D55" s="54">
        <v>47.803573134613551</v>
      </c>
      <c r="E55" s="53">
        <v>46.734169197235317</v>
      </c>
      <c r="F55" s="53">
        <v>45.826159450495688</v>
      </c>
      <c r="G55" s="53">
        <v>45.906197861953899</v>
      </c>
      <c r="H55" s="53">
        <v>45.535929276598672</v>
      </c>
      <c r="I55" s="53">
        <v>45.444706395617118</v>
      </c>
      <c r="J55" s="53">
        <v>45.436770889576081</v>
      </c>
      <c r="K55" s="54">
        <v>45.704406985379251</v>
      </c>
      <c r="L55" s="53">
        <v>45.622698620732699</v>
      </c>
      <c r="M55" s="53">
        <v>45.674398658324591</v>
      </c>
      <c r="N55" s="53">
        <v>45.671659748541181</v>
      </c>
      <c r="O55" s="53">
        <v>45.777090745027849</v>
      </c>
      <c r="P55" s="53">
        <v>41.616502550270852</v>
      </c>
      <c r="Q55" s="53">
        <v>41.424995015176016</v>
      </c>
      <c r="R55" s="53">
        <v>41.435737813907103</v>
      </c>
      <c r="S55" s="340">
        <v>41.327582004446455</v>
      </c>
      <c r="T55" s="52" t="s">
        <v>16</v>
      </c>
    </row>
    <row r="56" spans="1:22" s="2" customFormat="1" ht="12" customHeight="1" x14ac:dyDescent="0.2">
      <c r="A56" s="39" t="s">
        <v>52</v>
      </c>
      <c r="B56" s="39"/>
      <c r="C56" s="39"/>
      <c r="D56" s="39"/>
      <c r="E56" s="39"/>
      <c r="F56" s="39"/>
      <c r="G56" s="57"/>
      <c r="H56" s="57"/>
      <c r="I56" s="57"/>
      <c r="J56" s="57"/>
      <c r="K56" s="57"/>
      <c r="L56" s="57"/>
      <c r="M56" s="57"/>
      <c r="N56" s="57"/>
      <c r="O56" s="57"/>
      <c r="P56" s="57"/>
      <c r="Q56" s="57"/>
      <c r="R56" s="57"/>
      <c r="S56" s="57"/>
      <c r="T56" s="57"/>
    </row>
    <row r="57" spans="1:22" s="2" customFormat="1" ht="12" customHeight="1" x14ac:dyDescent="0.2">
      <c r="A57" s="37" t="s">
        <v>37</v>
      </c>
      <c r="B57" s="52" t="s">
        <v>16</v>
      </c>
      <c r="C57" s="52" t="s">
        <v>16</v>
      </c>
      <c r="D57" s="52" t="s">
        <v>16</v>
      </c>
      <c r="E57" s="52" t="s">
        <v>16</v>
      </c>
      <c r="F57" s="52" t="s">
        <v>16</v>
      </c>
      <c r="G57" s="56">
        <v>33.212267475896347</v>
      </c>
      <c r="H57" s="56">
        <v>34.457825749950835</v>
      </c>
      <c r="I57" s="56">
        <v>34.53546051749565</v>
      </c>
      <c r="J57" s="56">
        <v>33.505416842538175</v>
      </c>
      <c r="K57" s="56">
        <v>34.198250728862973</v>
      </c>
      <c r="L57" s="56">
        <v>34.716806688909443</v>
      </c>
      <c r="M57" s="56">
        <v>34.765594273578223</v>
      </c>
      <c r="N57" s="56">
        <v>34.466939168069246</v>
      </c>
      <c r="O57" s="56">
        <v>34.299672722098364</v>
      </c>
      <c r="P57" s="56">
        <v>34.299999999999997</v>
      </c>
      <c r="Q57" s="56">
        <v>33.834032697283625</v>
      </c>
      <c r="R57" s="56">
        <v>34.875336228144853</v>
      </c>
      <c r="S57" s="56">
        <v>33.299999999999997</v>
      </c>
      <c r="T57" s="44">
        <v>33</v>
      </c>
    </row>
    <row r="58" spans="1:22" s="2" customFormat="1" ht="12" customHeight="1" x14ac:dyDescent="0.2">
      <c r="A58" s="35" t="s">
        <v>51</v>
      </c>
      <c r="B58" s="55" t="s">
        <v>16</v>
      </c>
      <c r="C58" s="55" t="s">
        <v>16</v>
      </c>
      <c r="D58" s="55" t="s">
        <v>16</v>
      </c>
      <c r="E58" s="55" t="s">
        <v>16</v>
      </c>
      <c r="F58" s="55" t="s">
        <v>16</v>
      </c>
      <c r="G58" s="33">
        <v>13.138433232577871</v>
      </c>
      <c r="H58" s="33">
        <v>12.790522796422909</v>
      </c>
      <c r="I58" s="33">
        <v>12.678196362336328</v>
      </c>
      <c r="J58" s="33">
        <v>12.632444776345549</v>
      </c>
      <c r="K58" s="44">
        <v>12.483340274885462</v>
      </c>
      <c r="L58" s="33">
        <v>12.40201792820678</v>
      </c>
      <c r="M58" s="33">
        <v>12.48820105403917</v>
      </c>
      <c r="N58" s="33">
        <v>12.538591007453714</v>
      </c>
      <c r="O58" s="33">
        <v>12.670872266755204</v>
      </c>
      <c r="P58" s="33">
        <v>13.2</v>
      </c>
      <c r="Q58" s="33">
        <v>13.244628787952204</v>
      </c>
      <c r="R58" s="33">
        <v>12.892084563310638</v>
      </c>
      <c r="S58" s="33">
        <v>12.9</v>
      </c>
      <c r="T58" s="44">
        <v>12.3</v>
      </c>
    </row>
    <row r="59" spans="1:22" s="2" customFormat="1" ht="12" customHeight="1" x14ac:dyDescent="0.2">
      <c r="A59" s="35" t="s">
        <v>50</v>
      </c>
      <c r="B59" s="55" t="s">
        <v>16</v>
      </c>
      <c r="C59" s="55" t="s">
        <v>16</v>
      </c>
      <c r="D59" s="55" t="s">
        <v>16</v>
      </c>
      <c r="E59" s="55" t="s">
        <v>16</v>
      </c>
      <c r="F59" s="55" t="s">
        <v>16</v>
      </c>
      <c r="G59" s="33">
        <v>4.1600458775880806</v>
      </c>
      <c r="H59" s="33">
        <v>4.2122190215064954</v>
      </c>
      <c r="I59" s="33">
        <v>4.3068775975331812</v>
      </c>
      <c r="J59" s="33">
        <v>4.4254683593623163</v>
      </c>
      <c r="K59" s="44">
        <v>4.4481466055810079</v>
      </c>
      <c r="L59" s="33">
        <v>4.6760059492704107</v>
      </c>
      <c r="M59" s="33">
        <v>4.7982380240698497</v>
      </c>
      <c r="N59" s="33">
        <v>5.0358259196922326</v>
      </c>
      <c r="O59" s="33">
        <v>5.060949580230516</v>
      </c>
      <c r="P59" s="33">
        <v>5.2</v>
      </c>
      <c r="Q59" s="33">
        <v>5.0392968242739045</v>
      </c>
      <c r="R59" s="33">
        <v>4.9000000000000004</v>
      </c>
      <c r="S59" s="33">
        <v>5.3</v>
      </c>
      <c r="T59" s="44">
        <v>5.0999999999999996</v>
      </c>
    </row>
    <row r="60" spans="1:22" s="2" customFormat="1" ht="12" customHeight="1" x14ac:dyDescent="0.2">
      <c r="A60" s="35" t="s">
        <v>35</v>
      </c>
      <c r="B60" s="55" t="s">
        <v>16</v>
      </c>
      <c r="C60" s="55" t="s">
        <v>16</v>
      </c>
      <c r="D60" s="55" t="s">
        <v>16</v>
      </c>
      <c r="E60" s="55" t="s">
        <v>16</v>
      </c>
      <c r="F60" s="55" t="s">
        <v>16</v>
      </c>
      <c r="G60" s="33">
        <v>11.119341465454415</v>
      </c>
      <c r="H60" s="33">
        <v>11.198648758083733</v>
      </c>
      <c r="I60" s="33">
        <v>11.222460562184384</v>
      </c>
      <c r="J60" s="33">
        <v>11.321796162213058</v>
      </c>
      <c r="K60" s="44">
        <v>11.295293627655143</v>
      </c>
      <c r="L60" s="33">
        <v>11.17799573903606</v>
      </c>
      <c r="M60" s="33">
        <v>11.313222685440101</v>
      </c>
      <c r="N60" s="33">
        <v>11.534503486415005</v>
      </c>
      <c r="O60" s="33">
        <v>11.642555613527481</v>
      </c>
      <c r="P60" s="33">
        <v>11.4</v>
      </c>
      <c r="Q60" s="33">
        <v>12.34143174175542</v>
      </c>
      <c r="R60" s="33">
        <v>12.536742208888031</v>
      </c>
      <c r="S60" s="33">
        <v>12.6</v>
      </c>
      <c r="T60" s="44">
        <v>12.3</v>
      </c>
    </row>
    <row r="61" spans="1:22" s="2" customFormat="1" ht="12" customHeight="1" x14ac:dyDescent="0.2">
      <c r="A61" s="35" t="s">
        <v>49</v>
      </c>
      <c r="B61" s="55" t="s">
        <v>16</v>
      </c>
      <c r="C61" s="55" t="s">
        <v>16</v>
      </c>
      <c r="D61" s="55" t="s">
        <v>16</v>
      </c>
      <c r="E61" s="55" t="s">
        <v>16</v>
      </c>
      <c r="F61" s="55" t="s">
        <v>16</v>
      </c>
      <c r="G61" s="33">
        <v>13.808676120954349</v>
      </c>
      <c r="H61" s="33">
        <v>13.756521940327863</v>
      </c>
      <c r="I61" s="33">
        <v>13.590963936184473</v>
      </c>
      <c r="J61" s="33">
        <v>13.55238806454755</v>
      </c>
      <c r="K61" s="44">
        <v>13.404831320283217</v>
      </c>
      <c r="L61" s="33">
        <v>13.297423322747923</v>
      </c>
      <c r="M61" s="33">
        <v>13.355423582159991</v>
      </c>
      <c r="N61" s="33">
        <v>13.418610242846837</v>
      </c>
      <c r="O61" s="33">
        <v>13.450647441066257</v>
      </c>
      <c r="P61" s="33">
        <v>13.2</v>
      </c>
      <c r="Q61" s="33">
        <v>13.335723769006385</v>
      </c>
      <c r="R61" s="33">
        <v>13.58417960738101</v>
      </c>
      <c r="S61" s="33">
        <v>14.5</v>
      </c>
      <c r="T61" s="44">
        <v>14.4</v>
      </c>
    </row>
    <row r="62" spans="1:22" s="2" customFormat="1" ht="12" customHeight="1" x14ac:dyDescent="0.2">
      <c r="A62" s="35" t="s">
        <v>48</v>
      </c>
      <c r="B62" s="55" t="s">
        <v>16</v>
      </c>
      <c r="C62" s="55" t="s">
        <v>16</v>
      </c>
      <c r="D62" s="55" t="s">
        <v>16</v>
      </c>
      <c r="E62" s="55" t="s">
        <v>16</v>
      </c>
      <c r="F62" s="55" t="s">
        <v>16</v>
      </c>
      <c r="G62" s="33">
        <v>10.200000000000003</v>
      </c>
      <c r="H62" s="33">
        <v>10.400000000000006</v>
      </c>
      <c r="I62" s="33">
        <v>10.599999999999994</v>
      </c>
      <c r="J62" s="33">
        <v>10.299999999999997</v>
      </c>
      <c r="K62" s="44">
        <v>10.400000000000006</v>
      </c>
      <c r="L62" s="33">
        <v>10.200000000000003</v>
      </c>
      <c r="M62" s="33">
        <v>9.9000000000000057</v>
      </c>
      <c r="N62" s="33">
        <v>9.5999999999999943</v>
      </c>
      <c r="O62" s="33">
        <v>9.0999999999999943</v>
      </c>
      <c r="P62" s="33">
        <v>7.7999999999999972</v>
      </c>
      <c r="Q62" s="33">
        <v>7.4000000000000057</v>
      </c>
      <c r="R62" s="33">
        <v>6.6116573922754771</v>
      </c>
      <c r="S62" s="33">
        <v>8.1</v>
      </c>
      <c r="T62" s="44">
        <v>8.1999999999999993</v>
      </c>
    </row>
    <row r="63" spans="1:22" s="2" customFormat="1" ht="12" customHeight="1" x14ac:dyDescent="0.2">
      <c r="A63" s="32" t="s">
        <v>47</v>
      </c>
      <c r="B63" s="50" t="s">
        <v>16</v>
      </c>
      <c r="C63" s="50" t="s">
        <v>16</v>
      </c>
      <c r="D63" s="50" t="s">
        <v>16</v>
      </c>
      <c r="E63" s="50" t="s">
        <v>16</v>
      </c>
      <c r="F63" s="50" t="s">
        <v>16</v>
      </c>
      <c r="G63" s="53">
        <v>14.34988829285194</v>
      </c>
      <c r="H63" s="53">
        <v>13.152627864736981</v>
      </c>
      <c r="I63" s="53">
        <v>13.109442731375967</v>
      </c>
      <c r="J63" s="53">
        <v>14.308906133316016</v>
      </c>
      <c r="K63" s="54">
        <v>13.791128696376509</v>
      </c>
      <c r="L63" s="53">
        <v>13.51951601881256</v>
      </c>
      <c r="M63" s="53">
        <v>13.381971210571852</v>
      </c>
      <c r="N63" s="53">
        <v>13.412839624909836</v>
      </c>
      <c r="O63" s="53">
        <v>13.788360290281265</v>
      </c>
      <c r="P63" s="53">
        <v>14.9</v>
      </c>
      <c r="Q63" s="53">
        <v>14.828130905425969</v>
      </c>
      <c r="R63" s="53">
        <v>14.6</v>
      </c>
      <c r="S63" s="53">
        <v>13.3</v>
      </c>
      <c r="T63" s="44">
        <v>14.7</v>
      </c>
    </row>
    <row r="64" spans="1:22" s="2" customFormat="1" ht="12" customHeight="1" x14ac:dyDescent="0.2">
      <c r="A64" s="39" t="s">
        <v>46</v>
      </c>
      <c r="B64" s="39"/>
      <c r="C64" s="39"/>
      <c r="D64" s="39"/>
      <c r="E64" s="39"/>
      <c r="F64" s="39"/>
      <c r="G64" s="39"/>
      <c r="H64" s="39"/>
      <c r="I64" s="39"/>
      <c r="J64" s="39"/>
      <c r="K64" s="39"/>
      <c r="L64" s="39"/>
      <c r="M64" s="39"/>
      <c r="N64" s="39"/>
      <c r="O64" s="39"/>
      <c r="P64" s="39"/>
      <c r="Q64" s="39"/>
      <c r="R64" s="39"/>
      <c r="S64" s="39"/>
      <c r="T64" s="39"/>
    </row>
    <row r="65" spans="1:20" s="2" customFormat="1" ht="12" customHeight="1" x14ac:dyDescent="0.2">
      <c r="A65" s="29" t="s">
        <v>45</v>
      </c>
      <c r="B65" s="105">
        <v>9.9</v>
      </c>
      <c r="C65" s="105">
        <v>9.4</v>
      </c>
      <c r="D65" s="105">
        <v>8.6</v>
      </c>
      <c r="E65" s="105">
        <v>8.1999999999999993</v>
      </c>
      <c r="F65" s="105">
        <v>8</v>
      </c>
      <c r="G65" s="105">
        <v>7.7</v>
      </c>
      <c r="H65" s="105">
        <v>7.6</v>
      </c>
      <c r="I65" s="105">
        <v>7.4</v>
      </c>
      <c r="J65" s="105">
        <v>7.2</v>
      </c>
      <c r="K65" s="105">
        <v>7</v>
      </c>
      <c r="L65" s="105">
        <v>6.8</v>
      </c>
      <c r="M65" s="105">
        <v>6.5</v>
      </c>
      <c r="N65" s="105">
        <v>6.4</v>
      </c>
      <c r="O65" s="105">
        <v>6.3</v>
      </c>
      <c r="P65" s="105">
        <v>5.9</v>
      </c>
      <c r="Q65" s="105">
        <v>6.2</v>
      </c>
      <c r="R65" s="105">
        <v>6.3</v>
      </c>
      <c r="S65" s="105">
        <v>6.6</v>
      </c>
      <c r="T65" s="351">
        <v>6.8</v>
      </c>
    </row>
    <row r="66" spans="1:20" s="2" customFormat="1" ht="12" customHeight="1" x14ac:dyDescent="0.2">
      <c r="A66" s="51" t="s">
        <v>44</v>
      </c>
      <c r="B66" s="50">
        <v>90.1</v>
      </c>
      <c r="C66" s="50">
        <v>90.6</v>
      </c>
      <c r="D66" s="50">
        <v>91.4</v>
      </c>
      <c r="E66" s="50">
        <v>91.8</v>
      </c>
      <c r="F66" s="50">
        <v>92</v>
      </c>
      <c r="G66" s="50">
        <v>92.3</v>
      </c>
      <c r="H66" s="50">
        <v>92.4</v>
      </c>
      <c r="I66" s="50">
        <v>92.6</v>
      </c>
      <c r="J66" s="50">
        <v>92.8</v>
      </c>
      <c r="K66" s="50">
        <v>93</v>
      </c>
      <c r="L66" s="50">
        <v>93.2</v>
      </c>
      <c r="M66" s="50">
        <v>93.5</v>
      </c>
      <c r="N66" s="50">
        <v>93.6</v>
      </c>
      <c r="O66" s="50">
        <v>93.7</v>
      </c>
      <c r="P66" s="50">
        <v>94.1</v>
      </c>
      <c r="Q66" s="50">
        <v>93.8</v>
      </c>
      <c r="R66" s="50">
        <v>93.7</v>
      </c>
      <c r="S66" s="50">
        <v>93.4</v>
      </c>
      <c r="T66" s="352">
        <v>93.2</v>
      </c>
    </row>
    <row r="67" spans="1:20" s="2" customFormat="1" ht="12" customHeight="1" x14ac:dyDescent="0.2">
      <c r="A67" s="49" t="s">
        <v>43</v>
      </c>
      <c r="B67" s="49"/>
      <c r="C67" s="48"/>
      <c r="D67" s="48"/>
      <c r="E67" s="48"/>
      <c r="F67" s="48"/>
      <c r="G67" s="48"/>
      <c r="H67" s="48"/>
      <c r="I67" s="48"/>
      <c r="J67" s="48"/>
      <c r="K67" s="48"/>
      <c r="L67" s="48"/>
      <c r="M67" s="48"/>
      <c r="N67" s="48"/>
      <c r="O67" s="48"/>
      <c r="P67" s="48"/>
      <c r="Q67" s="48"/>
      <c r="R67" s="48"/>
      <c r="S67" s="48"/>
      <c r="T67" s="48"/>
    </row>
    <row r="68" spans="1:20" s="2" customFormat="1" ht="12" customHeight="1" x14ac:dyDescent="0.2">
      <c r="A68" s="47" t="s">
        <v>42</v>
      </c>
      <c r="B68" s="46">
        <v>3750840.9255148564</v>
      </c>
      <c r="C68" s="46">
        <v>5437089.2360691866</v>
      </c>
      <c r="D68" s="46">
        <v>7993215.9652000004</v>
      </c>
      <c r="E68" s="45">
        <v>11576244.605805669</v>
      </c>
      <c r="F68" s="45">
        <v>16925512.87320397</v>
      </c>
      <c r="G68" s="45">
        <v>22350326.841005091</v>
      </c>
      <c r="H68" s="45">
        <v>42255869.01002609</v>
      </c>
      <c r="I68" s="45">
        <v>56687970.303524733</v>
      </c>
      <c r="J68" s="45">
        <v>68859120.318830758</v>
      </c>
      <c r="K68" s="45">
        <v>83634479.625543714</v>
      </c>
      <c r="L68" s="45">
        <v>104189695.72910756</v>
      </c>
      <c r="M68" s="45">
        <v>129890228.32231519</v>
      </c>
      <c r="N68" s="45">
        <v>155653214.7014105</v>
      </c>
      <c r="O68" s="45">
        <v>184519023.29999998</v>
      </c>
      <c r="P68" s="341">
        <v>235070503.80000001</v>
      </c>
      <c r="Q68" s="341">
        <v>269634622.30000001</v>
      </c>
      <c r="R68" s="341">
        <v>307279729</v>
      </c>
      <c r="S68" s="341">
        <v>371555573.10000002</v>
      </c>
      <c r="T68" s="212">
        <v>429292659.80000001</v>
      </c>
    </row>
    <row r="69" spans="1:20" s="2" customFormat="1" ht="12" customHeight="1" x14ac:dyDescent="0.2">
      <c r="A69" s="43" t="s">
        <v>41</v>
      </c>
      <c r="B69" s="44">
        <v>35.6</v>
      </c>
      <c r="C69" s="44">
        <v>38.200000000000003</v>
      </c>
      <c r="D69" s="44">
        <v>42.1</v>
      </c>
      <c r="E69" s="33">
        <v>45.7</v>
      </c>
      <c r="F69" s="33">
        <v>48.2</v>
      </c>
      <c r="G69" s="33">
        <v>50.1</v>
      </c>
      <c r="H69" s="33">
        <v>60.8</v>
      </c>
      <c r="I69" s="33">
        <v>61.9</v>
      </c>
      <c r="J69" s="33">
        <v>60.8</v>
      </c>
      <c r="K69" s="33">
        <v>60.9</v>
      </c>
      <c r="L69" s="33">
        <v>61.9</v>
      </c>
      <c r="M69" s="33">
        <v>64.599999999999994</v>
      </c>
      <c r="N69" s="33">
        <v>66.8</v>
      </c>
      <c r="O69" s="33">
        <v>65.3</v>
      </c>
      <c r="P69" s="342">
        <v>61.7</v>
      </c>
      <c r="Q69" s="342">
        <v>55.3</v>
      </c>
      <c r="R69" s="342">
        <v>54.8</v>
      </c>
      <c r="S69" s="342">
        <v>54.1</v>
      </c>
      <c r="T69" s="343">
        <v>51.8</v>
      </c>
    </row>
    <row r="70" spans="1:20" s="2" customFormat="1" ht="12" customHeight="1" x14ac:dyDescent="0.2">
      <c r="A70" s="43" t="s">
        <v>40</v>
      </c>
      <c r="B70" s="24" t="s">
        <v>16</v>
      </c>
      <c r="C70" s="42">
        <v>44.956540278741201</v>
      </c>
      <c r="D70" s="42">
        <v>47.012780294279501</v>
      </c>
      <c r="E70" s="42">
        <v>44.825869837622299</v>
      </c>
      <c r="F70" s="42">
        <v>46.2090123769499</v>
      </c>
      <c r="G70" s="42">
        <v>32.051104932837802</v>
      </c>
      <c r="H70" s="42">
        <v>89.061526384482207</v>
      </c>
      <c r="I70" s="42">
        <v>34.1540752599361</v>
      </c>
      <c r="J70" s="42">
        <v>21.470428268270499</v>
      </c>
      <c r="K70" s="42">
        <v>21.457374470698799</v>
      </c>
      <c r="L70" s="42">
        <v>24.5774424595093</v>
      </c>
      <c r="M70" s="42">
        <v>24.667057934405701</v>
      </c>
      <c r="N70" s="42">
        <v>19.834429993068198</v>
      </c>
      <c r="O70" s="42">
        <v>18.544948561219801</v>
      </c>
      <c r="P70" s="343">
        <v>27.396365685918525</v>
      </c>
      <c r="Q70" s="343">
        <v>14.703716544611069</v>
      </c>
      <c r="R70" s="343">
        <v>13.961524225748505</v>
      </c>
      <c r="S70" s="343">
        <v>20.91771763640746</v>
      </c>
      <c r="T70" s="343">
        <v>15.539289409175922</v>
      </c>
    </row>
    <row r="71" spans="1:20" s="2" customFormat="1" ht="12" customHeight="1" x14ac:dyDescent="0.2">
      <c r="A71" s="41" t="s">
        <v>39</v>
      </c>
      <c r="B71" s="40" t="s">
        <v>16</v>
      </c>
      <c r="C71" s="40" t="s">
        <v>16</v>
      </c>
      <c r="D71" s="40" t="s">
        <v>16</v>
      </c>
      <c r="E71" s="40" t="s">
        <v>16</v>
      </c>
      <c r="F71" s="40" t="s">
        <v>16</v>
      </c>
      <c r="G71" s="40" t="s">
        <v>16</v>
      </c>
      <c r="H71" s="40" t="s">
        <v>16</v>
      </c>
      <c r="I71" s="40" t="s">
        <v>16</v>
      </c>
      <c r="J71" s="40" t="s">
        <v>16</v>
      </c>
      <c r="K71" s="40" t="s">
        <v>16</v>
      </c>
      <c r="L71" s="40" t="s">
        <v>16</v>
      </c>
      <c r="M71" s="40" t="s">
        <v>16</v>
      </c>
      <c r="N71" s="40" t="s">
        <v>16</v>
      </c>
      <c r="O71" s="40" t="s">
        <v>16</v>
      </c>
      <c r="P71" s="40" t="s">
        <v>16</v>
      </c>
      <c r="Q71" s="40" t="s">
        <v>16</v>
      </c>
      <c r="R71" s="40" t="s">
        <v>16</v>
      </c>
      <c r="S71" s="40" t="s">
        <v>16</v>
      </c>
      <c r="T71" s="40" t="s">
        <v>16</v>
      </c>
    </row>
    <row r="72" spans="1:20" s="2" customFormat="1" ht="12" customHeight="1" x14ac:dyDescent="0.2">
      <c r="A72" s="39" t="s">
        <v>38</v>
      </c>
      <c r="B72" s="39"/>
      <c r="C72" s="39"/>
      <c r="D72" s="39"/>
      <c r="E72" s="39"/>
      <c r="F72" s="39"/>
      <c r="G72" s="39"/>
      <c r="H72" s="38"/>
      <c r="I72" s="38"/>
      <c r="J72" s="38"/>
      <c r="K72" s="38"/>
      <c r="L72" s="38"/>
      <c r="M72" s="38"/>
      <c r="N72" s="38"/>
      <c r="O72" s="38"/>
      <c r="P72" s="38"/>
      <c r="Q72" s="38"/>
      <c r="R72" s="38"/>
      <c r="S72" s="38"/>
      <c r="T72" s="38"/>
    </row>
    <row r="73" spans="1:20" s="2" customFormat="1" ht="12" customHeight="1" x14ac:dyDescent="0.2">
      <c r="A73" s="37" t="s">
        <v>37</v>
      </c>
      <c r="B73" s="24" t="s">
        <v>16</v>
      </c>
      <c r="C73" s="24" t="s">
        <v>16</v>
      </c>
      <c r="D73" s="24" t="s">
        <v>16</v>
      </c>
      <c r="E73" s="24" t="s">
        <v>16</v>
      </c>
      <c r="F73" s="24" t="s">
        <v>16</v>
      </c>
      <c r="G73" s="24" t="s">
        <v>16</v>
      </c>
      <c r="H73" s="24" t="s">
        <v>16</v>
      </c>
      <c r="I73" s="24" t="s">
        <v>16</v>
      </c>
      <c r="J73" s="24" t="s">
        <v>16</v>
      </c>
      <c r="K73" s="24" t="s">
        <v>16</v>
      </c>
      <c r="L73" s="24" t="s">
        <v>16</v>
      </c>
      <c r="M73" s="36">
        <v>49.276800361897422</v>
      </c>
      <c r="N73" s="36">
        <v>47.015773905077488</v>
      </c>
      <c r="O73" s="36">
        <v>48.27769197280378</v>
      </c>
      <c r="P73" s="344">
        <v>47.320791335925712</v>
      </c>
      <c r="Q73" s="344">
        <v>47.18363499270842</v>
      </c>
      <c r="R73" s="344">
        <v>47.310785118532813</v>
      </c>
      <c r="S73" s="344">
        <v>47.191228606012281</v>
      </c>
      <c r="T73" s="345">
        <v>46.570845071784298</v>
      </c>
    </row>
    <row r="74" spans="1:20" s="2" customFormat="1" ht="12" customHeight="1" x14ac:dyDescent="0.2">
      <c r="A74" s="35" t="s">
        <v>36</v>
      </c>
      <c r="B74" s="24" t="s">
        <v>16</v>
      </c>
      <c r="C74" s="24" t="s">
        <v>16</v>
      </c>
      <c r="D74" s="24" t="s">
        <v>16</v>
      </c>
      <c r="E74" s="24" t="s">
        <v>16</v>
      </c>
      <c r="F74" s="24" t="s">
        <v>16</v>
      </c>
      <c r="G74" s="24" t="s">
        <v>16</v>
      </c>
      <c r="H74" s="24" t="s">
        <v>16</v>
      </c>
      <c r="I74" s="24" t="s">
        <v>16</v>
      </c>
      <c r="J74" s="24" t="s">
        <v>16</v>
      </c>
      <c r="K74" s="24" t="s">
        <v>16</v>
      </c>
      <c r="L74" s="24" t="s">
        <v>16</v>
      </c>
      <c r="M74" s="33">
        <v>12.183133126821394</v>
      </c>
      <c r="N74" s="33">
        <v>12.462283604107425</v>
      </c>
      <c r="O74" s="33">
        <v>12.714056567413015</v>
      </c>
      <c r="P74" s="346">
        <v>13.872746505418057</v>
      </c>
      <c r="Q74" s="346">
        <v>11.252920281966324</v>
      </c>
      <c r="R74" s="346">
        <v>11.733318243065751</v>
      </c>
      <c r="S74" s="346">
        <v>11.149237422109879</v>
      </c>
      <c r="T74" s="343">
        <v>11.03118395317134</v>
      </c>
    </row>
    <row r="75" spans="1:20" s="2" customFormat="1" ht="12" customHeight="1" x14ac:dyDescent="0.2">
      <c r="A75" s="35" t="s">
        <v>35</v>
      </c>
      <c r="B75" s="24" t="s">
        <v>16</v>
      </c>
      <c r="C75" s="24" t="s">
        <v>16</v>
      </c>
      <c r="D75" s="24" t="s">
        <v>16</v>
      </c>
      <c r="E75" s="24" t="s">
        <v>16</v>
      </c>
      <c r="F75" s="24" t="s">
        <v>16</v>
      </c>
      <c r="G75" s="24" t="s">
        <v>16</v>
      </c>
      <c r="H75" s="24" t="s">
        <v>16</v>
      </c>
      <c r="I75" s="24" t="s">
        <v>16</v>
      </c>
      <c r="J75" s="24" t="s">
        <v>16</v>
      </c>
      <c r="K75" s="24" t="s">
        <v>16</v>
      </c>
      <c r="L75" s="24" t="s">
        <v>16</v>
      </c>
      <c r="M75" s="33">
        <v>5.3501768498323274</v>
      </c>
      <c r="N75" s="33">
        <v>5.9544280182934619</v>
      </c>
      <c r="O75" s="33">
        <v>5.7141277421881975</v>
      </c>
      <c r="P75" s="346">
        <v>7.1813103846389321</v>
      </c>
      <c r="Q75" s="346">
        <v>8.9080786047111431</v>
      </c>
      <c r="R75" s="346">
        <v>9.1728002337570427</v>
      </c>
      <c r="S75" s="346">
        <v>9.1387781689554224</v>
      </c>
      <c r="T75" s="343">
        <v>9.5127919538679233</v>
      </c>
    </row>
    <row r="76" spans="1:20" s="2" customFormat="1" ht="12" customHeight="1" x14ac:dyDescent="0.2">
      <c r="A76" s="35" t="s">
        <v>34</v>
      </c>
      <c r="B76" s="24" t="s">
        <v>16</v>
      </c>
      <c r="C76" s="24" t="s">
        <v>16</v>
      </c>
      <c r="D76" s="24" t="s">
        <v>16</v>
      </c>
      <c r="E76" s="24" t="s">
        <v>16</v>
      </c>
      <c r="F76" s="24" t="s">
        <v>16</v>
      </c>
      <c r="G76" s="24" t="s">
        <v>16</v>
      </c>
      <c r="H76" s="24" t="s">
        <v>16</v>
      </c>
      <c r="I76" s="24" t="s">
        <v>16</v>
      </c>
      <c r="J76" s="24" t="s">
        <v>16</v>
      </c>
      <c r="K76" s="24" t="s">
        <v>16</v>
      </c>
      <c r="L76" s="24" t="s">
        <v>16</v>
      </c>
      <c r="M76" s="33">
        <v>8.9441289804772648</v>
      </c>
      <c r="N76" s="33">
        <v>10.67776713245704</v>
      </c>
      <c r="O76" s="33">
        <v>10.299819151492336</v>
      </c>
      <c r="P76" s="346">
        <v>9.9455680840074017</v>
      </c>
      <c r="Q76" s="346">
        <v>10.477334979840975</v>
      </c>
      <c r="R76" s="346">
        <v>10.434957849106928</v>
      </c>
      <c r="S76" s="346">
        <v>10.632580416003455</v>
      </c>
      <c r="T76" s="343">
        <v>10.984126870924896</v>
      </c>
    </row>
    <row r="77" spans="1:20" s="2" customFormat="1" ht="12" customHeight="1" x14ac:dyDescent="0.2">
      <c r="A77" s="34" t="s">
        <v>33</v>
      </c>
      <c r="B77" s="24" t="s">
        <v>16</v>
      </c>
      <c r="C77" s="24" t="s">
        <v>16</v>
      </c>
      <c r="D77" s="24" t="s">
        <v>16</v>
      </c>
      <c r="E77" s="24" t="s">
        <v>16</v>
      </c>
      <c r="F77" s="24" t="s">
        <v>16</v>
      </c>
      <c r="G77" s="24" t="s">
        <v>16</v>
      </c>
      <c r="H77" s="24" t="s">
        <v>16</v>
      </c>
      <c r="I77" s="24" t="s">
        <v>16</v>
      </c>
      <c r="J77" s="24" t="s">
        <v>16</v>
      </c>
      <c r="K77" s="24" t="s">
        <v>16</v>
      </c>
      <c r="L77" s="24" t="s">
        <v>16</v>
      </c>
      <c r="M77" s="33">
        <v>7.8635022078059027</v>
      </c>
      <c r="N77" s="33">
        <v>7.5655103172735219</v>
      </c>
      <c r="O77" s="33">
        <v>7.0017388824971087</v>
      </c>
      <c r="P77" s="346">
        <v>6.285122021564332</v>
      </c>
      <c r="Q77" s="346">
        <v>6.4336071354735651</v>
      </c>
      <c r="R77" s="346">
        <v>6.3421381109067561</v>
      </c>
      <c r="S77" s="346">
        <v>6.6620391920047899</v>
      </c>
      <c r="T77" s="343">
        <v>6.5323469805108472</v>
      </c>
    </row>
    <row r="78" spans="1:20" s="2" customFormat="1" ht="12" customHeight="1" x14ac:dyDescent="0.2">
      <c r="A78" s="32" t="s">
        <v>32</v>
      </c>
      <c r="B78" s="24" t="s">
        <v>16</v>
      </c>
      <c r="C78" s="24" t="s">
        <v>16</v>
      </c>
      <c r="D78" s="24" t="s">
        <v>16</v>
      </c>
      <c r="E78" s="24" t="s">
        <v>16</v>
      </c>
      <c r="F78" s="24" t="s">
        <v>16</v>
      </c>
      <c r="G78" s="24" t="s">
        <v>16</v>
      </c>
      <c r="H78" s="24" t="s">
        <v>16</v>
      </c>
      <c r="I78" s="24" t="s">
        <v>16</v>
      </c>
      <c r="J78" s="24" t="s">
        <v>16</v>
      </c>
      <c r="K78" s="24" t="s">
        <v>16</v>
      </c>
      <c r="L78" s="24" t="s">
        <v>16</v>
      </c>
      <c r="M78" s="31">
        <v>16.382258473165702</v>
      </c>
      <c r="N78" s="31">
        <v>16.324237022791056</v>
      </c>
      <c r="O78" s="31">
        <v>15.992565683605589</v>
      </c>
      <c r="P78" s="347">
        <v>15.39446166844558</v>
      </c>
      <c r="Q78" s="347">
        <v>15.744424005299557</v>
      </c>
      <c r="R78" s="347">
        <v>15.006000444630697</v>
      </c>
      <c r="S78" s="347">
        <v>15.226136194914208</v>
      </c>
      <c r="T78" s="348">
        <v>15.368705169740714</v>
      </c>
    </row>
    <row r="79" spans="1:20" s="2" customFormat="1" ht="12" customHeight="1" x14ac:dyDescent="0.2">
      <c r="A79" s="30" t="s">
        <v>31</v>
      </c>
      <c r="B79" s="30"/>
      <c r="C79" s="30"/>
      <c r="D79" s="30"/>
      <c r="E79" s="30"/>
      <c r="F79" s="30"/>
      <c r="G79" s="30"/>
      <c r="H79" s="30"/>
      <c r="I79" s="30"/>
      <c r="J79" s="30"/>
      <c r="K79" s="30"/>
      <c r="L79" s="30"/>
      <c r="M79" s="30"/>
      <c r="N79" s="30"/>
      <c r="O79" s="30"/>
      <c r="P79" s="30"/>
      <c r="Q79" s="30"/>
      <c r="R79" s="30"/>
      <c r="S79" s="30"/>
      <c r="T79" s="30"/>
    </row>
    <row r="80" spans="1:20" s="2" customFormat="1" ht="12" customHeight="1" x14ac:dyDescent="0.2">
      <c r="A80" s="29" t="s">
        <v>30</v>
      </c>
      <c r="B80" s="28" t="s">
        <v>16</v>
      </c>
      <c r="C80" s="28" t="s">
        <v>16</v>
      </c>
      <c r="D80" s="28" t="s">
        <v>16</v>
      </c>
      <c r="E80" s="28" t="s">
        <v>16</v>
      </c>
      <c r="F80" s="28" t="s">
        <v>16</v>
      </c>
      <c r="G80" s="28" t="s">
        <v>16</v>
      </c>
      <c r="H80" s="28" t="s">
        <v>16</v>
      </c>
      <c r="I80" s="28" t="s">
        <v>16</v>
      </c>
      <c r="J80" s="28" t="s">
        <v>16</v>
      </c>
      <c r="K80" s="28" t="s">
        <v>16</v>
      </c>
      <c r="L80" s="28" t="s">
        <v>16</v>
      </c>
      <c r="M80" s="27">
        <v>66.7</v>
      </c>
      <c r="N80" s="27">
        <v>68.099999999999994</v>
      </c>
      <c r="O80" s="27">
        <v>63</v>
      </c>
      <c r="P80" s="345">
        <v>65</v>
      </c>
      <c r="Q80" s="345">
        <v>53.3</v>
      </c>
      <c r="R80" s="345">
        <v>51.5</v>
      </c>
      <c r="S80" s="345">
        <v>48.8</v>
      </c>
      <c r="T80" s="345">
        <v>46.8</v>
      </c>
    </row>
    <row r="81" spans="1:20" s="2" customFormat="1" ht="12" customHeight="1" x14ac:dyDescent="0.2">
      <c r="A81" s="26" t="s">
        <v>29</v>
      </c>
      <c r="B81" s="25" t="s">
        <v>16</v>
      </c>
      <c r="C81" s="25" t="s">
        <v>16</v>
      </c>
      <c r="D81" s="25" t="s">
        <v>16</v>
      </c>
      <c r="E81" s="25" t="s">
        <v>16</v>
      </c>
      <c r="F81" s="25" t="s">
        <v>16</v>
      </c>
      <c r="G81" s="25" t="s">
        <v>16</v>
      </c>
      <c r="H81" s="25" t="s">
        <v>16</v>
      </c>
      <c r="I81" s="25" t="s">
        <v>16</v>
      </c>
      <c r="J81" s="25" t="s">
        <v>16</v>
      </c>
      <c r="K81" s="25" t="s">
        <v>16</v>
      </c>
      <c r="L81" s="25" t="s">
        <v>16</v>
      </c>
      <c r="M81" s="24">
        <v>69.7</v>
      </c>
      <c r="N81" s="24">
        <v>63.6</v>
      </c>
      <c r="O81" s="24">
        <v>58.5</v>
      </c>
      <c r="P81" s="343">
        <v>57</v>
      </c>
      <c r="Q81" s="343">
        <v>56.6</v>
      </c>
      <c r="R81" s="343">
        <v>58.3</v>
      </c>
      <c r="S81" s="343">
        <v>56.3</v>
      </c>
      <c r="T81" s="343">
        <v>56.6</v>
      </c>
    </row>
    <row r="82" spans="1:20" s="2" customFormat="1" ht="12" customHeight="1" x14ac:dyDescent="0.2">
      <c r="A82" s="26" t="s">
        <v>28</v>
      </c>
      <c r="B82" s="25" t="s">
        <v>16</v>
      </c>
      <c r="C82" s="25" t="s">
        <v>16</v>
      </c>
      <c r="D82" s="25" t="s">
        <v>16</v>
      </c>
      <c r="E82" s="25" t="s">
        <v>16</v>
      </c>
      <c r="F82" s="25" t="s">
        <v>16</v>
      </c>
      <c r="G82" s="25" t="s">
        <v>16</v>
      </c>
      <c r="H82" s="25" t="s">
        <v>16</v>
      </c>
      <c r="I82" s="25" t="s">
        <v>16</v>
      </c>
      <c r="J82" s="25" t="s">
        <v>16</v>
      </c>
      <c r="K82" s="25" t="s">
        <v>16</v>
      </c>
      <c r="L82" s="25" t="s">
        <v>16</v>
      </c>
      <c r="M82" s="24">
        <v>78.5</v>
      </c>
      <c r="N82" s="24">
        <v>83.6</v>
      </c>
      <c r="O82" s="24">
        <v>80.2</v>
      </c>
      <c r="P82" s="343">
        <v>73.099999999999994</v>
      </c>
      <c r="Q82" s="343">
        <v>69.7</v>
      </c>
      <c r="R82" s="343">
        <v>70.099999999999994</v>
      </c>
      <c r="S82" s="343">
        <v>72.2</v>
      </c>
      <c r="T82" s="343">
        <v>69.5</v>
      </c>
    </row>
    <row r="83" spans="1:20" s="2" customFormat="1" ht="12" customHeight="1" x14ac:dyDescent="0.2">
      <c r="A83" s="26" t="s">
        <v>27</v>
      </c>
      <c r="B83" s="25" t="s">
        <v>16</v>
      </c>
      <c r="C83" s="25" t="s">
        <v>16</v>
      </c>
      <c r="D83" s="25" t="s">
        <v>16</v>
      </c>
      <c r="E83" s="25" t="s">
        <v>16</v>
      </c>
      <c r="F83" s="25" t="s">
        <v>16</v>
      </c>
      <c r="G83" s="25" t="s">
        <v>16</v>
      </c>
      <c r="H83" s="25" t="s">
        <v>16</v>
      </c>
      <c r="I83" s="25" t="s">
        <v>16</v>
      </c>
      <c r="J83" s="25" t="s">
        <v>16</v>
      </c>
      <c r="K83" s="25" t="s">
        <v>16</v>
      </c>
      <c r="L83" s="25" t="s">
        <v>16</v>
      </c>
      <c r="M83" s="24">
        <v>77.400000000000006</v>
      </c>
      <c r="N83" s="24">
        <v>79.3</v>
      </c>
      <c r="O83" s="24">
        <v>79.900000000000006</v>
      </c>
      <c r="P83" s="343">
        <v>81</v>
      </c>
      <c r="Q83" s="343">
        <v>74.5</v>
      </c>
      <c r="R83" s="343">
        <v>75.7</v>
      </c>
      <c r="S83" s="343">
        <v>75.900000000000006</v>
      </c>
      <c r="T83" s="343">
        <v>74.099999999999994</v>
      </c>
    </row>
    <row r="84" spans="1:20" s="2" customFormat="1" ht="12" customHeight="1" x14ac:dyDescent="0.2">
      <c r="A84" s="26" t="s">
        <v>26</v>
      </c>
      <c r="B84" s="25" t="s">
        <v>16</v>
      </c>
      <c r="C84" s="25" t="s">
        <v>16</v>
      </c>
      <c r="D84" s="25" t="s">
        <v>16</v>
      </c>
      <c r="E84" s="25" t="s">
        <v>16</v>
      </c>
      <c r="F84" s="25" t="s">
        <v>16</v>
      </c>
      <c r="G84" s="25" t="s">
        <v>16</v>
      </c>
      <c r="H84" s="25" t="s">
        <v>16</v>
      </c>
      <c r="I84" s="25" t="s">
        <v>16</v>
      </c>
      <c r="J84" s="25" t="s">
        <v>16</v>
      </c>
      <c r="K84" s="25" t="s">
        <v>16</v>
      </c>
      <c r="L84" s="25" t="s">
        <v>16</v>
      </c>
      <c r="M84" s="24">
        <v>83</v>
      </c>
      <c r="N84" s="24">
        <v>84.2</v>
      </c>
      <c r="O84" s="24">
        <v>85.6</v>
      </c>
      <c r="P84" s="343">
        <v>86.3</v>
      </c>
      <c r="Q84" s="343">
        <v>83.2</v>
      </c>
      <c r="R84" s="343">
        <v>83</v>
      </c>
      <c r="S84" s="343">
        <v>80.099999999999994</v>
      </c>
      <c r="T84" s="343">
        <v>78.400000000000006</v>
      </c>
    </row>
    <row r="85" spans="1:20" s="2" customFormat="1" ht="12" customHeight="1" x14ac:dyDescent="0.2">
      <c r="A85" s="26" t="s">
        <v>25</v>
      </c>
      <c r="B85" s="25" t="s">
        <v>16</v>
      </c>
      <c r="C85" s="25" t="s">
        <v>16</v>
      </c>
      <c r="D85" s="25" t="s">
        <v>16</v>
      </c>
      <c r="E85" s="25" t="s">
        <v>16</v>
      </c>
      <c r="F85" s="25" t="s">
        <v>16</v>
      </c>
      <c r="G85" s="25" t="s">
        <v>16</v>
      </c>
      <c r="H85" s="25" t="s">
        <v>16</v>
      </c>
      <c r="I85" s="25" t="s">
        <v>16</v>
      </c>
      <c r="J85" s="25" t="s">
        <v>16</v>
      </c>
      <c r="K85" s="25" t="s">
        <v>16</v>
      </c>
      <c r="L85" s="25" t="s">
        <v>16</v>
      </c>
      <c r="M85" s="24">
        <v>63.2</v>
      </c>
      <c r="N85" s="24">
        <v>66.7</v>
      </c>
      <c r="O85" s="24">
        <v>73.599999999999994</v>
      </c>
      <c r="P85" s="343">
        <v>72.8</v>
      </c>
      <c r="Q85" s="343">
        <v>70.900000000000006</v>
      </c>
      <c r="R85" s="343">
        <v>71.599999999999994</v>
      </c>
      <c r="S85" s="343">
        <v>69.900000000000006</v>
      </c>
      <c r="T85" s="343">
        <v>68.099999999999994</v>
      </c>
    </row>
    <row r="86" spans="1:20" s="2" customFormat="1" ht="12" customHeight="1" x14ac:dyDescent="0.2">
      <c r="A86" s="26" t="s">
        <v>24</v>
      </c>
      <c r="B86" s="25" t="s">
        <v>16</v>
      </c>
      <c r="C86" s="25" t="s">
        <v>16</v>
      </c>
      <c r="D86" s="25" t="s">
        <v>16</v>
      </c>
      <c r="E86" s="25" t="s">
        <v>16</v>
      </c>
      <c r="F86" s="25" t="s">
        <v>16</v>
      </c>
      <c r="G86" s="25" t="s">
        <v>16</v>
      </c>
      <c r="H86" s="25" t="s">
        <v>16</v>
      </c>
      <c r="I86" s="25" t="s">
        <v>16</v>
      </c>
      <c r="J86" s="25" t="s">
        <v>16</v>
      </c>
      <c r="K86" s="25" t="s">
        <v>16</v>
      </c>
      <c r="L86" s="25" t="s">
        <v>16</v>
      </c>
      <c r="M86" s="24">
        <v>51</v>
      </c>
      <c r="N86" s="24">
        <v>50.4</v>
      </c>
      <c r="O86" s="24">
        <v>49.4</v>
      </c>
      <c r="P86" s="343">
        <v>42.3</v>
      </c>
      <c r="Q86" s="343">
        <v>31</v>
      </c>
      <c r="R86" s="343">
        <v>25.7</v>
      </c>
      <c r="S86" s="343">
        <v>27.1</v>
      </c>
      <c r="T86" s="343">
        <v>26.8</v>
      </c>
    </row>
    <row r="87" spans="1:20" s="2" customFormat="1" ht="12" customHeight="1" x14ac:dyDescent="0.2">
      <c r="A87" s="26" t="s">
        <v>23</v>
      </c>
      <c r="B87" s="25" t="s">
        <v>16</v>
      </c>
      <c r="C87" s="25" t="s">
        <v>16</v>
      </c>
      <c r="D87" s="25" t="s">
        <v>16</v>
      </c>
      <c r="E87" s="25" t="s">
        <v>16</v>
      </c>
      <c r="F87" s="25" t="s">
        <v>16</v>
      </c>
      <c r="G87" s="25" t="s">
        <v>16</v>
      </c>
      <c r="H87" s="25" t="s">
        <v>16</v>
      </c>
      <c r="I87" s="25" t="s">
        <v>16</v>
      </c>
      <c r="J87" s="25" t="s">
        <v>16</v>
      </c>
      <c r="K87" s="25" t="s">
        <v>16</v>
      </c>
      <c r="L87" s="25" t="s">
        <v>16</v>
      </c>
      <c r="M87" s="24">
        <v>78.7</v>
      </c>
      <c r="N87" s="24">
        <v>79.8</v>
      </c>
      <c r="O87" s="24">
        <v>80.8</v>
      </c>
      <c r="P87" s="343">
        <v>80.599999999999994</v>
      </c>
      <c r="Q87" s="343">
        <v>76</v>
      </c>
      <c r="R87" s="343">
        <v>74.7</v>
      </c>
      <c r="S87" s="343">
        <v>73.8</v>
      </c>
      <c r="T87" s="343">
        <v>72.8</v>
      </c>
    </row>
    <row r="88" spans="1:20" s="2" customFormat="1" ht="12" customHeight="1" x14ac:dyDescent="0.2">
      <c r="A88" s="26" t="s">
        <v>22</v>
      </c>
      <c r="B88" s="25" t="s">
        <v>16</v>
      </c>
      <c r="C88" s="25" t="s">
        <v>16</v>
      </c>
      <c r="D88" s="25" t="s">
        <v>16</v>
      </c>
      <c r="E88" s="25" t="s">
        <v>16</v>
      </c>
      <c r="F88" s="25" t="s">
        <v>16</v>
      </c>
      <c r="G88" s="25" t="s">
        <v>16</v>
      </c>
      <c r="H88" s="25" t="s">
        <v>16</v>
      </c>
      <c r="I88" s="25" t="s">
        <v>16</v>
      </c>
      <c r="J88" s="25" t="s">
        <v>16</v>
      </c>
      <c r="K88" s="25" t="s">
        <v>16</v>
      </c>
      <c r="L88" s="25" t="s">
        <v>16</v>
      </c>
      <c r="M88" s="24">
        <v>80.2</v>
      </c>
      <c r="N88" s="24">
        <v>81.2</v>
      </c>
      <c r="O88" s="24">
        <v>82.6</v>
      </c>
      <c r="P88" s="343">
        <v>80.8</v>
      </c>
      <c r="Q88" s="343">
        <v>75.400000000000006</v>
      </c>
      <c r="R88" s="343">
        <v>74.3</v>
      </c>
      <c r="S88" s="343">
        <v>74.099999999999994</v>
      </c>
      <c r="T88" s="343">
        <v>71.400000000000006</v>
      </c>
    </row>
    <row r="89" spans="1:20" s="2" customFormat="1" ht="12" customHeight="1" x14ac:dyDescent="0.2">
      <c r="A89" s="26" t="s">
        <v>21</v>
      </c>
      <c r="B89" s="25" t="s">
        <v>16</v>
      </c>
      <c r="C89" s="25" t="s">
        <v>16</v>
      </c>
      <c r="D89" s="25" t="s">
        <v>16</v>
      </c>
      <c r="E89" s="25" t="s">
        <v>16</v>
      </c>
      <c r="F89" s="25" t="s">
        <v>16</v>
      </c>
      <c r="G89" s="25" t="s">
        <v>16</v>
      </c>
      <c r="H89" s="25" t="s">
        <v>16</v>
      </c>
      <c r="I89" s="25" t="s">
        <v>16</v>
      </c>
      <c r="J89" s="25" t="s">
        <v>16</v>
      </c>
      <c r="K89" s="25" t="s">
        <v>16</v>
      </c>
      <c r="L89" s="25" t="s">
        <v>16</v>
      </c>
      <c r="M89" s="24">
        <v>77.400000000000006</v>
      </c>
      <c r="N89" s="24">
        <v>79.099999999999994</v>
      </c>
      <c r="O89" s="24">
        <v>79.5</v>
      </c>
      <c r="P89" s="343">
        <v>81.2</v>
      </c>
      <c r="Q89" s="343">
        <v>78.8</v>
      </c>
      <c r="R89" s="343">
        <v>77.2</v>
      </c>
      <c r="S89" s="343">
        <v>77</v>
      </c>
      <c r="T89" s="343">
        <v>76.8</v>
      </c>
    </row>
    <row r="90" spans="1:20" s="2" customFormat="1" ht="12" customHeight="1" x14ac:dyDescent="0.2">
      <c r="A90" s="26" t="s">
        <v>20</v>
      </c>
      <c r="B90" s="25" t="s">
        <v>16</v>
      </c>
      <c r="C90" s="25" t="s">
        <v>16</v>
      </c>
      <c r="D90" s="25" t="s">
        <v>16</v>
      </c>
      <c r="E90" s="25" t="s">
        <v>16</v>
      </c>
      <c r="F90" s="25" t="s">
        <v>16</v>
      </c>
      <c r="G90" s="25" t="s">
        <v>16</v>
      </c>
      <c r="H90" s="25" t="s">
        <v>16</v>
      </c>
      <c r="I90" s="25" t="s">
        <v>16</v>
      </c>
      <c r="J90" s="25" t="s">
        <v>16</v>
      </c>
      <c r="K90" s="25" t="s">
        <v>16</v>
      </c>
      <c r="L90" s="25" t="s">
        <v>16</v>
      </c>
      <c r="M90" s="24">
        <v>75.099999999999994</v>
      </c>
      <c r="N90" s="24">
        <v>75.900000000000006</v>
      </c>
      <c r="O90" s="24">
        <v>77.900000000000006</v>
      </c>
      <c r="P90" s="343">
        <v>77.900000000000006</v>
      </c>
      <c r="Q90" s="343">
        <v>69.900000000000006</v>
      </c>
      <c r="R90" s="343">
        <v>70.7</v>
      </c>
      <c r="S90" s="343">
        <v>69.099999999999994</v>
      </c>
      <c r="T90" s="343">
        <v>65.400000000000006</v>
      </c>
    </row>
    <row r="91" spans="1:20" s="2" customFormat="1" ht="12" customHeight="1" x14ac:dyDescent="0.2">
      <c r="A91" s="26" t="s">
        <v>19</v>
      </c>
      <c r="B91" s="25" t="s">
        <v>16</v>
      </c>
      <c r="C91" s="25" t="s">
        <v>16</v>
      </c>
      <c r="D91" s="25" t="s">
        <v>16</v>
      </c>
      <c r="E91" s="25" t="s">
        <v>16</v>
      </c>
      <c r="F91" s="25" t="s">
        <v>16</v>
      </c>
      <c r="G91" s="25" t="s">
        <v>16</v>
      </c>
      <c r="H91" s="25" t="s">
        <v>16</v>
      </c>
      <c r="I91" s="25" t="s">
        <v>16</v>
      </c>
      <c r="J91" s="25" t="s">
        <v>16</v>
      </c>
      <c r="K91" s="25" t="s">
        <v>16</v>
      </c>
      <c r="L91" s="25" t="s">
        <v>16</v>
      </c>
      <c r="M91" s="24">
        <v>66.5</v>
      </c>
      <c r="N91" s="24">
        <v>67.900000000000006</v>
      </c>
      <c r="O91" s="24">
        <v>65</v>
      </c>
      <c r="P91" s="343">
        <v>58.9</v>
      </c>
      <c r="Q91" s="343">
        <v>51.6</v>
      </c>
      <c r="R91" s="343">
        <v>49.5</v>
      </c>
      <c r="S91" s="343">
        <v>45.6</v>
      </c>
      <c r="T91" s="343">
        <v>46.5</v>
      </c>
    </row>
    <row r="92" spans="1:20" s="2" customFormat="1" ht="12" customHeight="1" x14ac:dyDescent="0.2">
      <c r="A92" s="26" t="s">
        <v>18</v>
      </c>
      <c r="B92" s="25" t="s">
        <v>16</v>
      </c>
      <c r="C92" s="25" t="s">
        <v>16</v>
      </c>
      <c r="D92" s="25" t="s">
        <v>16</v>
      </c>
      <c r="E92" s="25" t="s">
        <v>16</v>
      </c>
      <c r="F92" s="25" t="s">
        <v>16</v>
      </c>
      <c r="G92" s="25" t="s">
        <v>16</v>
      </c>
      <c r="H92" s="25" t="s">
        <v>16</v>
      </c>
      <c r="I92" s="25" t="s">
        <v>16</v>
      </c>
      <c r="J92" s="25" t="s">
        <v>16</v>
      </c>
      <c r="K92" s="25" t="s">
        <v>16</v>
      </c>
      <c r="L92" s="25" t="s">
        <v>16</v>
      </c>
      <c r="M92" s="24">
        <v>69.7</v>
      </c>
      <c r="N92" s="24">
        <v>73.900000000000006</v>
      </c>
      <c r="O92" s="24">
        <v>71.7</v>
      </c>
      <c r="P92" s="343">
        <v>71.3</v>
      </c>
      <c r="Q92" s="343">
        <v>69.400000000000006</v>
      </c>
      <c r="R92" s="343">
        <v>70.7</v>
      </c>
      <c r="S92" s="343">
        <v>69.8</v>
      </c>
      <c r="T92" s="343">
        <v>68.900000000000006</v>
      </c>
    </row>
    <row r="93" spans="1:20" s="2" customFormat="1" ht="12" customHeight="1" x14ac:dyDescent="0.2">
      <c r="A93" s="23" t="s">
        <v>17</v>
      </c>
      <c r="B93" s="22" t="s">
        <v>16</v>
      </c>
      <c r="C93" s="22" t="s">
        <v>16</v>
      </c>
      <c r="D93" s="22" t="s">
        <v>16</v>
      </c>
      <c r="E93" s="22" t="s">
        <v>16</v>
      </c>
      <c r="F93" s="22" t="s">
        <v>16</v>
      </c>
      <c r="G93" s="22" t="s">
        <v>16</v>
      </c>
      <c r="H93" s="22" t="s">
        <v>16</v>
      </c>
      <c r="I93" s="22" t="s">
        <v>16</v>
      </c>
      <c r="J93" s="22" t="s">
        <v>16</v>
      </c>
      <c r="K93" s="22" t="s">
        <v>16</v>
      </c>
      <c r="L93" s="22" t="s">
        <v>16</v>
      </c>
      <c r="M93" s="21">
        <v>77.099999999999994</v>
      </c>
      <c r="N93" s="21">
        <v>79.400000000000006</v>
      </c>
      <c r="O93" s="21">
        <v>79.099999999999994</v>
      </c>
      <c r="P93" s="348">
        <v>79.2</v>
      </c>
      <c r="Q93" s="348">
        <v>76.599999999999994</v>
      </c>
      <c r="R93" s="348">
        <v>76.2</v>
      </c>
      <c r="S93" s="348">
        <v>73.7</v>
      </c>
      <c r="T93" s="348">
        <v>71.599999999999994</v>
      </c>
    </row>
    <row r="94" spans="1:20" s="10" customFormat="1" ht="12" customHeight="1" x14ac:dyDescent="0.25">
      <c r="A94" s="20" t="s">
        <v>15</v>
      </c>
      <c r="B94" s="20"/>
      <c r="C94" s="19"/>
      <c r="D94" s="19"/>
      <c r="E94" s="19"/>
      <c r="F94" s="19"/>
      <c r="G94" s="19"/>
      <c r="H94" s="19"/>
      <c r="I94" s="19"/>
      <c r="J94" s="19"/>
      <c r="K94" s="19"/>
      <c r="L94" s="19"/>
      <c r="M94" s="19"/>
      <c r="N94" s="19"/>
      <c r="O94" s="19"/>
      <c r="P94" s="19"/>
      <c r="Q94" s="19"/>
      <c r="R94" s="19"/>
      <c r="S94" s="19"/>
      <c r="T94" s="19"/>
    </row>
    <row r="95" spans="1:20" s="10" customFormat="1" ht="12" customHeight="1" x14ac:dyDescent="0.25">
      <c r="A95" s="18" t="s">
        <v>14</v>
      </c>
      <c r="B95" s="17">
        <v>4853</v>
      </c>
      <c r="C95" s="17">
        <v>5408.7999999999993</v>
      </c>
      <c r="D95" s="17">
        <v>6389.8</v>
      </c>
      <c r="E95" s="17">
        <v>8991.5</v>
      </c>
      <c r="F95" s="17">
        <v>11493.3</v>
      </c>
      <c r="G95" s="17">
        <v>11771.3</v>
      </c>
      <c r="H95" s="17">
        <v>13023.4</v>
      </c>
      <c r="I95" s="17">
        <v>15021.300000000001</v>
      </c>
      <c r="J95" s="17">
        <v>13599.599999999999</v>
      </c>
      <c r="K95" s="17">
        <v>14322.7</v>
      </c>
      <c r="L95" s="17">
        <v>13545.7</v>
      </c>
      <c r="M95" s="17">
        <v>12507.6</v>
      </c>
      <c r="N95" s="17">
        <v>12094.6</v>
      </c>
      <c r="O95" s="17">
        <v>12553.7</v>
      </c>
      <c r="P95" s="17">
        <v>13990.7</v>
      </c>
      <c r="Q95" s="17">
        <v>17458.687776923325</v>
      </c>
      <c r="R95" s="17">
        <v>15102.281207282726</v>
      </c>
      <c r="S95" s="17">
        <v>16662.80435562638</v>
      </c>
      <c r="T95" s="343">
        <v>19293.710300000002</v>
      </c>
    </row>
    <row r="96" spans="1:20" s="10" customFormat="1" ht="12" customHeight="1" x14ac:dyDescent="0.25">
      <c r="A96" s="15" t="s">
        <v>13</v>
      </c>
      <c r="B96" s="14">
        <v>30.281879194630989</v>
      </c>
      <c r="C96" s="14">
        <v>11.452709664125269</v>
      </c>
      <c r="D96" s="14">
        <v>18.137109894985969</v>
      </c>
      <c r="E96" s="14">
        <v>40.716454349118905</v>
      </c>
      <c r="F96" s="14">
        <v>27.824056052938879</v>
      </c>
      <c r="G96" s="14">
        <v>2.4188005185629891</v>
      </c>
      <c r="H96" s="14">
        <v>10.636888024262404</v>
      </c>
      <c r="I96" s="14">
        <v>15.340848012039878</v>
      </c>
      <c r="J96" s="14">
        <v>-9.4645603243394554</v>
      </c>
      <c r="K96" s="14">
        <v>5.3170681490632248</v>
      </c>
      <c r="L96" s="14">
        <v>-5.4249547920433994</v>
      </c>
      <c r="M96" s="14">
        <v>-7.6636866311818528</v>
      </c>
      <c r="N96" s="14">
        <v>-3.3019923886277143</v>
      </c>
      <c r="O96" s="14">
        <v>3.7959089180295367</v>
      </c>
      <c r="P96" s="14">
        <v>11.446824442196323</v>
      </c>
      <c r="Q96" s="14">
        <v>24.787807450115608</v>
      </c>
      <c r="R96" s="14">
        <v>-13.497042846228503</v>
      </c>
      <c r="S96" s="14">
        <v>10.333029341230437</v>
      </c>
      <c r="T96" s="343">
        <v>15.8</v>
      </c>
    </row>
    <row r="97" spans="1:20" s="10" customFormat="1" ht="12" customHeight="1" x14ac:dyDescent="0.25">
      <c r="A97" s="15" t="s">
        <v>12</v>
      </c>
      <c r="B97" s="16">
        <v>354.41800000000018</v>
      </c>
      <c r="C97" s="16">
        <v>325.78525510000043</v>
      </c>
      <c r="D97" s="16">
        <v>714.6360150999999</v>
      </c>
      <c r="E97" s="16">
        <v>1333.5083119000005</v>
      </c>
      <c r="F97" s="16">
        <v>1419.8324683000021</v>
      </c>
      <c r="G97" s="16">
        <v>1723.5995802300031</v>
      </c>
      <c r="H97" s="16">
        <v>1782.7817972000018</v>
      </c>
      <c r="I97" s="16">
        <v>2826.1655794800017</v>
      </c>
      <c r="J97" s="16">
        <v>1910.5038210500004</v>
      </c>
      <c r="K97" s="16">
        <v>3752.3423010200067</v>
      </c>
      <c r="L97" s="16">
        <v>3657.7600339099981</v>
      </c>
      <c r="M97" s="16">
        <v>3377.7024838700013</v>
      </c>
      <c r="N97" s="16">
        <v>3139.1625150999985</v>
      </c>
      <c r="O97" s="16">
        <v>2759.3494766800018</v>
      </c>
      <c r="P97" s="16">
        <v>3810.8194163999997</v>
      </c>
      <c r="Q97" s="16">
        <v>4714.7570567750536</v>
      </c>
      <c r="R97" s="16">
        <v>3100.9493538398929</v>
      </c>
      <c r="S97" s="16">
        <v>3335.1832708153552</v>
      </c>
      <c r="T97" s="350">
        <v>4159.4971359718193</v>
      </c>
    </row>
    <row r="98" spans="1:20" s="10" customFormat="1" ht="12" customHeight="1" x14ac:dyDescent="0.25">
      <c r="A98" s="15" t="s">
        <v>11</v>
      </c>
      <c r="B98" s="14">
        <v>7.3030702658149638</v>
      </c>
      <c r="C98" s="14">
        <v>6.0232446217275637</v>
      </c>
      <c r="D98" s="14">
        <v>11.184012255469653</v>
      </c>
      <c r="E98" s="14">
        <v>14.830765855530229</v>
      </c>
      <c r="F98" s="14">
        <v>12.353566584879907</v>
      </c>
      <c r="G98" s="14">
        <v>14.642389372711621</v>
      </c>
      <c r="H98" s="14">
        <v>13.68906581384279</v>
      </c>
      <c r="I98" s="14">
        <v>18.814387433045084</v>
      </c>
      <c r="J98" s="14">
        <v>14.048235396996974</v>
      </c>
      <c r="K98" s="14">
        <v>26.198568014550375</v>
      </c>
      <c r="L98" s="14">
        <v>27.003108247709591</v>
      </c>
      <c r="M98" s="14">
        <v>27.005200708928978</v>
      </c>
      <c r="N98" s="14">
        <v>25.955075116994347</v>
      </c>
      <c r="O98" s="14">
        <v>21.980368151859626</v>
      </c>
      <c r="P98" s="14">
        <v>27.238232657408133</v>
      </c>
      <c r="Q98" s="14">
        <v>27.005220077347168</v>
      </c>
      <c r="R98" s="14">
        <v>20.5329864493884</v>
      </c>
      <c r="S98" s="14">
        <v>20.015738045254032</v>
      </c>
      <c r="T98" s="343">
        <v>21.558824462974439</v>
      </c>
    </row>
    <row r="99" spans="1:20" s="10" customFormat="1" ht="12" customHeight="1" x14ac:dyDescent="0.25">
      <c r="A99" s="13" t="s">
        <v>10</v>
      </c>
      <c r="B99" s="12">
        <v>30.3</v>
      </c>
      <c r="C99" s="11">
        <v>-8.0788066351031098</v>
      </c>
      <c r="D99" s="11">
        <v>119.35799853208243</v>
      </c>
      <c r="E99" s="11">
        <v>86.599651252309343</v>
      </c>
      <c r="F99" s="11">
        <v>6.4734621921483022</v>
      </c>
      <c r="G99" s="11">
        <v>21.39457426929448</v>
      </c>
      <c r="H99" s="11">
        <v>3.4336407161401885</v>
      </c>
      <c r="I99" s="11">
        <v>58.525602175135269</v>
      </c>
      <c r="J99" s="11">
        <v>-32.399437778110574</v>
      </c>
      <c r="K99" s="11">
        <v>96.405904017388679</v>
      </c>
      <c r="L99" s="11">
        <v>-2.5206193764438316</v>
      </c>
      <c r="M99" s="11">
        <v>-7.6565315232182307</v>
      </c>
      <c r="N99" s="11">
        <v>-7.0621959722365997</v>
      </c>
      <c r="O99" s="11">
        <v>-12.099183670581571</v>
      </c>
      <c r="P99" s="11">
        <v>38.105718344350755</v>
      </c>
      <c r="Q99" s="11">
        <v>23.720295863008502</v>
      </c>
      <c r="R99" s="11">
        <v>-34.228862346494331</v>
      </c>
      <c r="S99" s="11">
        <v>7.5536195612292545</v>
      </c>
      <c r="T99" s="343">
        <v>24.7</v>
      </c>
    </row>
    <row r="100" spans="1:20" s="10" customFormat="1" ht="12" customHeight="1" x14ac:dyDescent="0.25">
      <c r="A100" s="20" t="s">
        <v>9</v>
      </c>
      <c r="B100" s="20"/>
      <c r="C100" s="19"/>
      <c r="D100" s="19"/>
      <c r="E100" s="19"/>
      <c r="F100" s="19"/>
      <c r="G100" s="19"/>
      <c r="H100" s="19"/>
      <c r="I100" s="19"/>
      <c r="J100" s="19"/>
      <c r="K100" s="19"/>
      <c r="L100" s="19"/>
      <c r="M100" s="19"/>
      <c r="N100" s="19"/>
      <c r="O100" s="19"/>
      <c r="P100" s="19"/>
      <c r="Q100" s="19"/>
      <c r="R100" s="19"/>
      <c r="S100" s="19"/>
      <c r="T100" s="19"/>
    </row>
    <row r="101" spans="1:20" s="10" customFormat="1" ht="12" customHeight="1" x14ac:dyDescent="0.25">
      <c r="A101" s="18" t="s">
        <v>8</v>
      </c>
      <c r="B101" s="17">
        <v>3816</v>
      </c>
      <c r="C101" s="17">
        <v>4091.3</v>
      </c>
      <c r="D101" s="17">
        <v>4781.6000000000004</v>
      </c>
      <c r="E101" s="17">
        <v>6728.1</v>
      </c>
      <c r="F101" s="17">
        <v>9704</v>
      </c>
      <c r="G101" s="17">
        <v>9438.2999999999993</v>
      </c>
      <c r="H101" s="17">
        <v>9175.7999999999993</v>
      </c>
      <c r="I101" s="17">
        <v>11344.6</v>
      </c>
      <c r="J101" s="17">
        <v>12816.5</v>
      </c>
      <c r="K101" s="17">
        <v>13946.900000000001</v>
      </c>
      <c r="L101" s="17">
        <v>13984.300000000001</v>
      </c>
      <c r="M101" s="17">
        <v>12416.6</v>
      </c>
      <c r="N101" s="17">
        <v>12137.6</v>
      </c>
      <c r="O101" s="17">
        <v>14012.4</v>
      </c>
      <c r="P101" s="17">
        <v>19439.2</v>
      </c>
      <c r="Q101" s="17">
        <v>24292.321304823254</v>
      </c>
      <c r="R101" s="17">
        <v>21153.773589423188</v>
      </c>
      <c r="S101" s="17">
        <v>25507.715679923491</v>
      </c>
      <c r="T101" s="350">
        <v>30767.758999999998</v>
      </c>
    </row>
    <row r="102" spans="1:20" s="10" customFormat="1" ht="12" customHeight="1" x14ac:dyDescent="0.25">
      <c r="A102" s="15" t="s">
        <v>7</v>
      </c>
      <c r="B102" s="14">
        <v>28.736252614532987</v>
      </c>
      <c r="C102" s="14">
        <v>7.2143605870021013</v>
      </c>
      <c r="D102" s="14">
        <v>16.87238774961504</v>
      </c>
      <c r="E102" s="14">
        <v>40.708131169483018</v>
      </c>
      <c r="F102" s="14">
        <v>44.230912144587613</v>
      </c>
      <c r="G102" s="14">
        <v>-2.7380461665292737</v>
      </c>
      <c r="H102" s="14">
        <v>-2.7812211944947713</v>
      </c>
      <c r="I102" s="14">
        <v>23.636086226814026</v>
      </c>
      <c r="J102" s="14">
        <v>12.974454806692167</v>
      </c>
      <c r="K102" s="14">
        <v>8.819880622634896</v>
      </c>
      <c r="L102" s="14">
        <v>0.2681599495228304</v>
      </c>
      <c r="M102" s="14">
        <v>-11.210428838054106</v>
      </c>
      <c r="N102" s="14">
        <v>-2.2469919301580141</v>
      </c>
      <c r="O102" s="14">
        <v>15.446216715001313</v>
      </c>
      <c r="P102" s="14">
        <v>38.728554708686602</v>
      </c>
      <c r="Q102" s="14">
        <v>24.965643158274275</v>
      </c>
      <c r="R102" s="14">
        <v>-12.919916857747577</v>
      </c>
      <c r="S102" s="14">
        <v>20.58234230452981</v>
      </c>
      <c r="T102" s="343">
        <v>20.6</v>
      </c>
    </row>
    <row r="103" spans="1:20" s="10" customFormat="1" ht="12" customHeight="1" x14ac:dyDescent="0.25">
      <c r="A103" s="15" t="s">
        <v>6</v>
      </c>
      <c r="B103" s="16">
        <v>1249.2946999999508</v>
      </c>
      <c r="C103" s="16">
        <v>1379.9050999999458</v>
      </c>
      <c r="D103" s="16">
        <v>1633.5371140000429</v>
      </c>
      <c r="E103" s="16">
        <v>2155.0445860000941</v>
      </c>
      <c r="F103" s="16">
        <v>3460.4331320001811</v>
      </c>
      <c r="G103" s="16">
        <v>4011.1884999997283</v>
      </c>
      <c r="H103" s="16">
        <v>3287.9104549001445</v>
      </c>
      <c r="I103" s="16">
        <v>3895.5480820001094</v>
      </c>
      <c r="J103" s="16">
        <v>4945.978078389885</v>
      </c>
      <c r="K103" s="16">
        <v>5909.4101556997521</v>
      </c>
      <c r="L103" s="16">
        <v>6352.6076363897046</v>
      </c>
      <c r="M103" s="16">
        <v>5523.1456205996365</v>
      </c>
      <c r="N103" s="16">
        <v>5676.7905754098756</v>
      </c>
      <c r="O103" s="16">
        <v>7511.8607185700175</v>
      </c>
      <c r="P103" s="16">
        <v>10916.202224130004</v>
      </c>
      <c r="Q103" s="16">
        <v>14972.154199075945</v>
      </c>
      <c r="R103" s="16">
        <v>10943.253366166629</v>
      </c>
      <c r="S103" s="16">
        <v>11533.460402571282</v>
      </c>
      <c r="T103" s="350">
        <v>13898.571067662117</v>
      </c>
    </row>
    <row r="104" spans="1:20" s="10" customFormat="1" ht="12" customHeight="1" x14ac:dyDescent="0.25">
      <c r="A104" s="15" t="s">
        <v>5</v>
      </c>
      <c r="B104" s="14">
        <v>32.738330712786968</v>
      </c>
      <c r="C104" s="14">
        <v>33.727790677778358</v>
      </c>
      <c r="D104" s="14">
        <v>34.162981303330326</v>
      </c>
      <c r="E104" s="14">
        <v>32.030507661897026</v>
      </c>
      <c r="F104" s="14">
        <v>35.659863272879036</v>
      </c>
      <c r="G104" s="14">
        <v>42.499057033573088</v>
      </c>
      <c r="H104" s="14">
        <v>35.832411941194714</v>
      </c>
      <c r="I104" s="14">
        <v>34.338346720026344</v>
      </c>
      <c r="J104" s="14">
        <v>38.590707903014746</v>
      </c>
      <c r="K104" s="14">
        <v>42.370778851929472</v>
      </c>
      <c r="L104" s="14">
        <v>45.426711643698319</v>
      </c>
      <c r="M104" s="14">
        <v>44.481948525358277</v>
      </c>
      <c r="N104" s="14">
        <v>46.770288816651366</v>
      </c>
      <c r="O104" s="14">
        <v>53.608666028446358</v>
      </c>
      <c r="P104" s="14">
        <v>56.155614552707952</v>
      </c>
      <c r="Q104" s="14">
        <v>61.633279138717867</v>
      </c>
      <c r="R104" s="14">
        <v>51.731920642462669</v>
      </c>
      <c r="S104" s="14">
        <v>45.215575347066419</v>
      </c>
      <c r="T104" s="343">
        <v>45.172516684306188</v>
      </c>
    </row>
    <row r="105" spans="1:20" s="10" customFormat="1" ht="12" customHeight="1" x14ac:dyDescent="0.25">
      <c r="A105" s="13" t="s">
        <v>4</v>
      </c>
      <c r="B105" s="12">
        <v>25.2</v>
      </c>
      <c r="C105" s="11">
        <v>10.454730977406705</v>
      </c>
      <c r="D105" s="11">
        <v>18.380395434447419</v>
      </c>
      <c r="E105" s="11">
        <v>31.9250458119703</v>
      </c>
      <c r="F105" s="11">
        <v>60.573621282841984</v>
      </c>
      <c r="G105" s="11">
        <v>15.915792821033431</v>
      </c>
      <c r="H105" s="11">
        <v>-18.031514726860451</v>
      </c>
      <c r="I105" s="11">
        <v>18.480966420310224</v>
      </c>
      <c r="J105" s="11">
        <v>26.964883356039813</v>
      </c>
      <c r="K105" s="11">
        <v>19.479101242266381</v>
      </c>
      <c r="L105" s="11">
        <v>7.4998598677818817</v>
      </c>
      <c r="M105" s="11">
        <v>-13.057032060954823</v>
      </c>
      <c r="N105" s="11">
        <v>2.7818378396034076</v>
      </c>
      <c r="O105" s="11">
        <v>32.325838319791217</v>
      </c>
      <c r="P105" s="11">
        <v>45.319550416372039</v>
      </c>
      <c r="Q105" s="11">
        <v>37.155339299049963</v>
      </c>
      <c r="R105" s="11">
        <v>-26.909292940343697</v>
      </c>
      <c r="S105" s="11">
        <v>5.3933416019535967</v>
      </c>
      <c r="T105" s="349">
        <v>20.5</v>
      </c>
    </row>
    <row r="106" spans="1:20" s="6" customFormat="1" ht="12" customHeight="1" x14ac:dyDescent="0.2">
      <c r="A106" s="9" t="s">
        <v>3</v>
      </c>
      <c r="B106" s="9"/>
      <c r="C106" s="9"/>
      <c r="D106" s="9"/>
      <c r="E106" s="8"/>
      <c r="F106" s="8"/>
      <c r="G106" s="8"/>
      <c r="H106" s="8"/>
      <c r="I106" s="8"/>
      <c r="J106" s="7"/>
      <c r="K106" s="7"/>
      <c r="L106" s="7"/>
      <c r="M106" s="7"/>
      <c r="N106" s="7"/>
      <c r="O106" s="7"/>
      <c r="P106" s="7"/>
      <c r="Q106" s="7"/>
      <c r="R106" s="7"/>
      <c r="S106" s="7"/>
      <c r="T106" s="7"/>
    </row>
    <row r="107" spans="1:20" s="6" customFormat="1" ht="12" customHeight="1" x14ac:dyDescent="0.2">
      <c r="A107" s="9" t="s">
        <v>2</v>
      </c>
      <c r="B107" s="9"/>
      <c r="C107" s="9"/>
      <c r="D107" s="9"/>
      <c r="E107" s="8"/>
      <c r="F107" s="8"/>
      <c r="G107" s="8"/>
      <c r="H107" s="8"/>
      <c r="I107" s="8"/>
      <c r="J107" s="7"/>
      <c r="K107" s="7"/>
      <c r="L107" s="7"/>
      <c r="M107" s="7"/>
      <c r="N107" s="7"/>
      <c r="O107" s="7"/>
      <c r="P107" s="7"/>
      <c r="Q107" s="7"/>
      <c r="R107" s="7"/>
      <c r="S107" s="7"/>
      <c r="T107" s="7"/>
    </row>
    <row r="108" spans="1:20" x14ac:dyDescent="0.2">
      <c r="A108" s="4" t="s">
        <v>1</v>
      </c>
      <c r="B108" s="5"/>
      <c r="C108" s="5"/>
      <c r="D108" s="5"/>
      <c r="E108" s="5"/>
      <c r="F108" s="5"/>
      <c r="G108" s="5"/>
      <c r="H108" s="5"/>
      <c r="I108" s="5"/>
      <c r="J108" s="5"/>
      <c r="K108" s="4"/>
      <c r="L108" s="5"/>
      <c r="M108" s="5"/>
      <c r="N108" s="5"/>
      <c r="O108" s="5"/>
      <c r="P108" s="5"/>
      <c r="Q108" s="5"/>
      <c r="R108" s="5"/>
      <c r="S108" s="5"/>
      <c r="T108" s="5"/>
    </row>
    <row r="109" spans="1:20" x14ac:dyDescent="0.2">
      <c r="A109" s="4" t="s">
        <v>0</v>
      </c>
      <c r="B109" s="5"/>
      <c r="C109" s="5"/>
      <c r="D109" s="5"/>
      <c r="E109" s="5"/>
      <c r="F109" s="5"/>
      <c r="G109" s="5"/>
      <c r="H109" s="5"/>
      <c r="I109" s="5"/>
      <c r="J109" s="5"/>
      <c r="K109" s="4"/>
      <c r="L109" s="5"/>
      <c r="M109" s="5"/>
      <c r="N109" s="5"/>
      <c r="O109" s="5"/>
      <c r="P109" s="5"/>
      <c r="Q109" s="5"/>
      <c r="R109" s="5"/>
      <c r="S109" s="5"/>
      <c r="T109" s="5"/>
    </row>
    <row r="110" spans="1:20" s="2" customFormat="1" ht="12" customHeight="1" x14ac:dyDescent="0.2">
      <c r="A110" s="4" t="s">
        <v>416</v>
      </c>
      <c r="B110" s="4"/>
      <c r="C110" s="4"/>
      <c r="D110" s="4"/>
      <c r="E110" s="4"/>
      <c r="F110" s="4"/>
      <c r="G110" s="4"/>
      <c r="H110" s="4"/>
      <c r="I110" s="4"/>
      <c r="J110" s="4"/>
      <c r="K110" s="4"/>
      <c r="L110" s="4"/>
      <c r="M110" s="4"/>
      <c r="N110" s="4"/>
      <c r="O110" s="4"/>
      <c r="P110" s="4"/>
      <c r="Q110" s="4"/>
      <c r="R110" s="4"/>
      <c r="S110" s="4"/>
      <c r="T110" s="4"/>
    </row>
    <row r="111" spans="1:20" x14ac:dyDescent="0.2">
      <c r="B111" s="3"/>
      <c r="C111" s="3"/>
      <c r="D111" s="3"/>
      <c r="E111" s="3"/>
      <c r="F111" s="3"/>
      <c r="G111" s="3"/>
      <c r="H111" s="3"/>
      <c r="I111" s="3"/>
      <c r="J111" s="3"/>
      <c r="K111" s="3"/>
      <c r="L111" s="3"/>
      <c r="M111" s="3"/>
      <c r="N111" s="3"/>
      <c r="O111" s="3"/>
      <c r="P111" s="3"/>
      <c r="Q111" s="3"/>
      <c r="R111" s="3"/>
      <c r="S111" s="3"/>
      <c r="T111" s="3"/>
    </row>
    <row r="112" spans="1:20" ht="12" customHeight="1" x14ac:dyDescent="0.2"/>
  </sheetData>
  <pageMargins left="0.25" right="0.25" top="0.75" bottom="0.75" header="0.3" footer="0.3"/>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9534C-F171-43C6-9B9E-04E68BA1E885}">
  <sheetPr>
    <pageSetUpPr fitToPage="1"/>
  </sheetPr>
  <dimension ref="A1:T65"/>
  <sheetViews>
    <sheetView zoomScaleNormal="100" workbookViewId="0">
      <selection activeCell="A4" sqref="A4"/>
    </sheetView>
  </sheetViews>
  <sheetFormatPr defaultColWidth="8.7109375" defaultRowHeight="11.25" x14ac:dyDescent="0.2"/>
  <cols>
    <col min="1" max="1" width="40.7109375" style="1" customWidth="1"/>
    <col min="2" max="20" width="10.7109375" style="1" customWidth="1"/>
    <col min="21" max="22" width="10.7109375" style="2" customWidth="1"/>
    <col min="23" max="16384" width="8.7109375" style="2"/>
  </cols>
  <sheetData>
    <row r="1" spans="1:20" s="101" customFormat="1" ht="18" customHeight="1" x14ac:dyDescent="0.25">
      <c r="A1" s="104" t="s">
        <v>102</v>
      </c>
      <c r="B1" s="103"/>
      <c r="C1" s="103"/>
      <c r="D1" s="103"/>
      <c r="E1" s="102"/>
      <c r="F1" s="102"/>
      <c r="G1" s="102"/>
      <c r="H1" s="102"/>
      <c r="I1" s="102"/>
      <c r="J1" s="102"/>
      <c r="K1" s="102"/>
      <c r="L1" s="102"/>
      <c r="M1" s="102"/>
      <c r="N1" s="102"/>
      <c r="O1" s="102"/>
      <c r="P1" s="102"/>
      <c r="Q1" s="102"/>
      <c r="R1" s="102"/>
      <c r="S1" s="102"/>
      <c r="T1" s="102"/>
    </row>
    <row r="2" spans="1:20" s="1" customFormat="1" ht="18" customHeight="1" x14ac:dyDescent="0.25">
      <c r="A2" s="100" t="s">
        <v>101</v>
      </c>
      <c r="B2" s="99"/>
      <c r="C2" s="99"/>
      <c r="D2" s="99"/>
      <c r="E2" s="99"/>
      <c r="F2" s="99"/>
      <c r="G2" s="99"/>
      <c r="H2" s="99"/>
      <c r="I2" s="99"/>
      <c r="J2" s="99"/>
      <c r="K2" s="99"/>
      <c r="L2" s="99"/>
      <c r="M2" s="99"/>
      <c r="N2" s="99"/>
      <c r="O2" s="99"/>
      <c r="P2" s="99"/>
      <c r="Q2" s="99"/>
      <c r="R2" s="99"/>
      <c r="S2" s="99"/>
      <c r="T2" s="99"/>
    </row>
    <row r="3" spans="1:20" s="1" customFormat="1" ht="12" customHeight="1" x14ac:dyDescent="0.25">
      <c r="A3" s="100"/>
      <c r="B3" s="99"/>
      <c r="C3" s="99"/>
      <c r="D3" s="99"/>
      <c r="E3" s="99"/>
      <c r="F3" s="99"/>
      <c r="G3" s="99"/>
      <c r="H3" s="99"/>
      <c r="I3" s="99"/>
      <c r="J3" s="99"/>
      <c r="K3" s="99"/>
      <c r="L3" s="99"/>
      <c r="M3" s="99"/>
      <c r="N3" s="99"/>
      <c r="O3" s="99"/>
      <c r="P3" s="99"/>
      <c r="Q3" s="99"/>
      <c r="R3" s="99"/>
      <c r="S3" s="99"/>
      <c r="T3" s="99"/>
    </row>
    <row r="4" spans="1:20" s="185" customFormat="1" ht="12" customHeight="1" x14ac:dyDescent="0.2">
      <c r="A4" s="98" t="s">
        <v>177</v>
      </c>
      <c r="B4" s="186"/>
      <c r="C4" s="186"/>
      <c r="D4" s="186"/>
      <c r="E4" s="186"/>
      <c r="F4" s="186"/>
      <c r="G4" s="186"/>
      <c r="H4" s="186"/>
      <c r="I4" s="186"/>
      <c r="J4" s="186"/>
      <c r="K4" s="186"/>
      <c r="L4" s="186"/>
      <c r="M4" s="186"/>
      <c r="N4" s="186"/>
      <c r="O4" s="186"/>
      <c r="P4" s="186"/>
      <c r="Q4" s="186"/>
      <c r="R4" s="186"/>
      <c r="S4" s="186"/>
      <c r="T4" s="186"/>
    </row>
    <row r="5" spans="1:20" s="185" customFormat="1" ht="12" customHeight="1" x14ac:dyDescent="0.2">
      <c r="A5" s="187" t="s">
        <v>99</v>
      </c>
      <c r="B5" s="187"/>
      <c r="C5" s="187"/>
      <c r="D5" s="187"/>
      <c r="E5" s="186"/>
      <c r="F5" s="186"/>
      <c r="G5" s="186"/>
      <c r="H5" s="186"/>
      <c r="I5" s="186"/>
      <c r="J5" s="186"/>
      <c r="K5" s="186"/>
      <c r="L5" s="186"/>
      <c r="M5" s="186"/>
      <c r="N5" s="186"/>
      <c r="O5" s="186"/>
      <c r="P5" s="186"/>
      <c r="Q5" s="186"/>
      <c r="R5" s="186"/>
      <c r="S5" s="186"/>
      <c r="T5" s="186"/>
    </row>
    <row r="6" spans="1:20" ht="12" customHeight="1" thickBot="1" x14ac:dyDescent="0.25">
      <c r="A6" s="94" t="s">
        <v>98</v>
      </c>
      <c r="B6" s="93">
        <v>2004</v>
      </c>
      <c r="C6" s="93">
        <v>2005</v>
      </c>
      <c r="D6" s="93">
        <v>2006</v>
      </c>
      <c r="E6" s="93">
        <v>2007</v>
      </c>
      <c r="F6" s="93">
        <v>2008</v>
      </c>
      <c r="G6" s="93">
        <v>2009</v>
      </c>
      <c r="H6" s="93">
        <v>2010</v>
      </c>
      <c r="I6" s="93">
        <v>2011</v>
      </c>
      <c r="J6" s="184">
        <v>2012</v>
      </c>
      <c r="K6" s="93">
        <v>2013</v>
      </c>
      <c r="L6" s="93">
        <v>2014</v>
      </c>
      <c r="M6" s="93">
        <v>2015</v>
      </c>
      <c r="N6" s="93">
        <v>2016</v>
      </c>
      <c r="O6" s="93">
        <v>2017</v>
      </c>
      <c r="P6" s="184">
        <v>2018</v>
      </c>
      <c r="Q6" s="184">
        <v>2019</v>
      </c>
      <c r="R6" s="184">
        <v>2020</v>
      </c>
      <c r="S6" s="184">
        <v>2021</v>
      </c>
      <c r="T6" s="184">
        <v>2022</v>
      </c>
    </row>
    <row r="7" spans="1:20" ht="12" customHeight="1" thickTop="1" x14ac:dyDescent="0.2">
      <c r="A7" s="183" t="s">
        <v>176</v>
      </c>
      <c r="B7" s="183"/>
      <c r="C7" s="183"/>
      <c r="D7" s="183"/>
      <c r="E7" s="183"/>
      <c r="F7" s="182"/>
      <c r="G7" s="182"/>
      <c r="H7" s="182"/>
      <c r="I7" s="182"/>
      <c r="J7" s="182"/>
      <c r="K7" s="182"/>
      <c r="L7" s="181"/>
      <c r="M7" s="181"/>
      <c r="N7" s="181"/>
      <c r="O7" s="181"/>
      <c r="P7" s="181"/>
      <c r="Q7" s="181"/>
      <c r="R7" s="181"/>
      <c r="S7" s="181"/>
      <c r="T7" s="181"/>
    </row>
    <row r="8" spans="1:20" ht="12" customHeight="1" x14ac:dyDescent="0.2">
      <c r="A8" s="47" t="s">
        <v>175</v>
      </c>
      <c r="B8" s="180">
        <v>31</v>
      </c>
      <c r="C8" s="180">
        <v>29</v>
      </c>
      <c r="D8" s="180">
        <v>28</v>
      </c>
      <c r="E8" s="180">
        <v>28</v>
      </c>
      <c r="F8" s="180">
        <v>30</v>
      </c>
      <c r="G8" s="180">
        <v>30</v>
      </c>
      <c r="H8" s="180">
        <v>31</v>
      </c>
      <c r="I8" s="180">
        <v>30</v>
      </c>
      <c r="J8" s="180">
        <v>29</v>
      </c>
      <c r="K8" s="180">
        <v>28</v>
      </c>
      <c r="L8" s="180">
        <v>26</v>
      </c>
      <c r="M8" s="180">
        <v>26</v>
      </c>
      <c r="N8" s="180">
        <v>27</v>
      </c>
      <c r="O8" s="180">
        <v>28</v>
      </c>
      <c r="P8" s="180">
        <v>28</v>
      </c>
      <c r="Q8" s="180">
        <v>30</v>
      </c>
      <c r="R8" s="180">
        <v>32</v>
      </c>
      <c r="S8" s="180">
        <v>33</v>
      </c>
      <c r="T8" s="159" t="s">
        <v>16</v>
      </c>
    </row>
    <row r="9" spans="1:20" ht="12" customHeight="1" x14ac:dyDescent="0.2">
      <c r="A9" s="62" t="s">
        <v>174</v>
      </c>
      <c r="B9" s="179">
        <v>11</v>
      </c>
      <c r="C9" s="179">
        <v>10</v>
      </c>
      <c r="D9" s="179">
        <v>10</v>
      </c>
      <c r="E9" s="179">
        <v>10</v>
      </c>
      <c r="F9" s="179">
        <v>10</v>
      </c>
      <c r="G9" s="179">
        <v>10</v>
      </c>
      <c r="H9" s="179">
        <v>10</v>
      </c>
      <c r="I9" s="179">
        <v>10</v>
      </c>
      <c r="J9" s="179">
        <v>10</v>
      </c>
      <c r="K9" s="179">
        <v>10</v>
      </c>
      <c r="L9" s="179">
        <v>10</v>
      </c>
      <c r="M9" s="179">
        <v>10</v>
      </c>
      <c r="N9" s="179">
        <v>10</v>
      </c>
      <c r="O9" s="179">
        <v>11</v>
      </c>
      <c r="P9" s="179">
        <v>12</v>
      </c>
      <c r="Q9" s="179">
        <v>13</v>
      </c>
      <c r="R9" s="179">
        <v>13</v>
      </c>
      <c r="S9" s="179">
        <v>12</v>
      </c>
      <c r="T9" s="159" t="s">
        <v>16</v>
      </c>
    </row>
    <row r="10" spans="1:20" ht="12" customHeight="1" x14ac:dyDescent="0.2">
      <c r="A10" s="62" t="s">
        <v>173</v>
      </c>
      <c r="B10" s="159" t="s">
        <v>16</v>
      </c>
      <c r="C10" s="159" t="s">
        <v>16</v>
      </c>
      <c r="D10" s="159" t="s">
        <v>16</v>
      </c>
      <c r="E10" s="159" t="s">
        <v>16</v>
      </c>
      <c r="F10" s="159" t="s">
        <v>16</v>
      </c>
      <c r="G10" s="159" t="s">
        <v>16</v>
      </c>
      <c r="H10" s="159" t="s">
        <v>16</v>
      </c>
      <c r="I10" s="159" t="s">
        <v>16</v>
      </c>
      <c r="J10" s="159" t="s">
        <v>16</v>
      </c>
      <c r="K10" s="159" t="s">
        <v>16</v>
      </c>
      <c r="L10" s="159" t="s">
        <v>16</v>
      </c>
      <c r="M10" s="159" t="s">
        <v>16</v>
      </c>
      <c r="N10" s="159" t="s">
        <v>16</v>
      </c>
      <c r="O10" s="159" t="s">
        <v>16</v>
      </c>
      <c r="P10" s="159" t="s">
        <v>16</v>
      </c>
      <c r="Q10" s="159" t="s">
        <v>16</v>
      </c>
      <c r="R10" s="159" t="s">
        <v>16</v>
      </c>
      <c r="S10" s="159" t="s">
        <v>16</v>
      </c>
      <c r="T10" s="159" t="s">
        <v>16</v>
      </c>
    </row>
    <row r="11" spans="1:20" ht="12" customHeight="1" x14ac:dyDescent="0.2">
      <c r="A11" s="62" t="s">
        <v>172</v>
      </c>
      <c r="B11" s="179">
        <v>16</v>
      </c>
      <c r="C11" s="179">
        <v>15</v>
      </c>
      <c r="D11" s="179">
        <v>14</v>
      </c>
      <c r="E11" s="179">
        <v>14</v>
      </c>
      <c r="F11" s="179">
        <v>16</v>
      </c>
      <c r="G11" s="179">
        <v>16</v>
      </c>
      <c r="H11" s="179">
        <v>17</v>
      </c>
      <c r="I11" s="179">
        <v>16</v>
      </c>
      <c r="J11" s="179">
        <v>15</v>
      </c>
      <c r="K11" s="179">
        <v>15</v>
      </c>
      <c r="L11" s="179">
        <v>13</v>
      </c>
      <c r="M11" s="179">
        <v>13</v>
      </c>
      <c r="N11" s="179">
        <v>14</v>
      </c>
      <c r="O11" s="179">
        <v>14</v>
      </c>
      <c r="P11" s="179">
        <v>13</v>
      </c>
      <c r="Q11" s="179">
        <v>13</v>
      </c>
      <c r="R11" s="179">
        <v>14</v>
      </c>
      <c r="S11" s="179">
        <v>16</v>
      </c>
      <c r="T11" s="159" t="s">
        <v>16</v>
      </c>
    </row>
    <row r="12" spans="1:20" ht="12" customHeight="1" x14ac:dyDescent="0.2">
      <c r="A12" s="132" t="s">
        <v>171</v>
      </c>
      <c r="B12" s="178">
        <v>4</v>
      </c>
      <c r="C12" s="178">
        <v>4</v>
      </c>
      <c r="D12" s="178">
        <v>4</v>
      </c>
      <c r="E12" s="178">
        <v>4</v>
      </c>
      <c r="F12" s="178">
        <v>4</v>
      </c>
      <c r="G12" s="178">
        <v>4</v>
      </c>
      <c r="H12" s="178">
        <v>4</v>
      </c>
      <c r="I12" s="178">
        <v>4</v>
      </c>
      <c r="J12" s="178">
        <v>4</v>
      </c>
      <c r="K12" s="178">
        <v>3</v>
      </c>
      <c r="L12" s="178">
        <v>3</v>
      </c>
      <c r="M12" s="178">
        <v>3</v>
      </c>
      <c r="N12" s="178">
        <v>3</v>
      </c>
      <c r="O12" s="178">
        <v>3</v>
      </c>
      <c r="P12" s="178">
        <v>3</v>
      </c>
      <c r="Q12" s="178">
        <v>4</v>
      </c>
      <c r="R12" s="178">
        <v>5</v>
      </c>
      <c r="S12" s="178">
        <v>5</v>
      </c>
      <c r="T12" s="159" t="s">
        <v>16</v>
      </c>
    </row>
    <row r="13" spans="1:20" ht="12" customHeight="1" x14ac:dyDescent="0.2">
      <c r="A13" s="39" t="s">
        <v>170</v>
      </c>
      <c r="B13" s="39"/>
      <c r="C13" s="39"/>
      <c r="D13" s="39"/>
      <c r="E13" s="39"/>
      <c r="F13" s="151"/>
      <c r="G13" s="151"/>
      <c r="H13" s="151"/>
      <c r="I13" s="151"/>
      <c r="J13" s="151"/>
      <c r="K13" s="177"/>
      <c r="L13" s="177"/>
      <c r="M13" s="177"/>
      <c r="N13" s="177"/>
      <c r="O13" s="177"/>
      <c r="P13" s="177"/>
      <c r="Q13" s="177"/>
      <c r="R13" s="177"/>
      <c r="S13" s="177"/>
      <c r="T13" s="177"/>
    </row>
    <row r="14" spans="1:20" ht="12" customHeight="1" x14ac:dyDescent="0.2">
      <c r="A14" s="176" t="s">
        <v>169</v>
      </c>
      <c r="B14" s="175" t="s">
        <v>16</v>
      </c>
      <c r="C14" s="175" t="s">
        <v>16</v>
      </c>
      <c r="D14" s="175" t="s">
        <v>16</v>
      </c>
      <c r="E14" s="175" t="s">
        <v>16</v>
      </c>
      <c r="F14" s="175" t="s">
        <v>16</v>
      </c>
      <c r="G14" s="175" t="s">
        <v>16</v>
      </c>
      <c r="H14" s="175" t="s">
        <v>16</v>
      </c>
      <c r="I14" s="175" t="s">
        <v>16</v>
      </c>
      <c r="J14" s="175" t="s">
        <v>16</v>
      </c>
      <c r="K14" s="175" t="s">
        <v>16</v>
      </c>
      <c r="L14" s="174">
        <v>32160905.8850573</v>
      </c>
      <c r="M14" s="173">
        <v>39718335.0421317</v>
      </c>
      <c r="N14" s="173">
        <v>52610507.240188405</v>
      </c>
      <c r="O14" s="173">
        <v>110572058.4187385</v>
      </c>
      <c r="P14" s="173">
        <v>167390630.148523</v>
      </c>
      <c r="Q14" s="173">
        <v>211580508.52111799</v>
      </c>
      <c r="R14" s="173">
        <v>276974808.79468703</v>
      </c>
      <c r="S14" s="173">
        <v>326385580.68135095</v>
      </c>
      <c r="T14" s="159" t="s">
        <v>16</v>
      </c>
    </row>
    <row r="15" spans="1:20" ht="12" customHeight="1" x14ac:dyDescent="0.2">
      <c r="A15" s="170" t="s">
        <v>168</v>
      </c>
      <c r="B15" s="159" t="s">
        <v>16</v>
      </c>
      <c r="C15" s="159" t="s">
        <v>16</v>
      </c>
      <c r="D15" s="159" t="s">
        <v>16</v>
      </c>
      <c r="E15" s="159" t="s">
        <v>16</v>
      </c>
      <c r="F15" s="159" t="s">
        <v>16</v>
      </c>
      <c r="G15" s="159" t="s">
        <v>16</v>
      </c>
      <c r="H15" s="159" t="s">
        <v>16</v>
      </c>
      <c r="I15" s="159" t="s">
        <v>16</v>
      </c>
      <c r="J15" s="159" t="s">
        <v>16</v>
      </c>
      <c r="K15" s="159" t="s">
        <v>16</v>
      </c>
      <c r="L15" s="169">
        <v>19605947.845455401</v>
      </c>
      <c r="M15" s="168">
        <v>23591531.293385699</v>
      </c>
      <c r="N15" s="168">
        <v>30104370.929172002</v>
      </c>
      <c r="O15" s="168">
        <v>41733904.149553597</v>
      </c>
      <c r="P15" s="168">
        <v>73863621.686917707</v>
      </c>
      <c r="Q15" s="168">
        <v>110633177.68818</v>
      </c>
      <c r="R15" s="168">
        <v>138868457.56073999</v>
      </c>
      <c r="S15" s="168">
        <v>163722894.33782399</v>
      </c>
      <c r="T15" s="159" t="s">
        <v>16</v>
      </c>
    </row>
    <row r="16" spans="1:20" ht="12" customHeight="1" x14ac:dyDescent="0.2">
      <c r="A16" s="170" t="s">
        <v>167</v>
      </c>
      <c r="B16" s="159" t="s">
        <v>16</v>
      </c>
      <c r="C16" s="159" t="s">
        <v>16</v>
      </c>
      <c r="D16" s="159" t="s">
        <v>16</v>
      </c>
      <c r="E16" s="159" t="s">
        <v>16</v>
      </c>
      <c r="F16" s="159" t="s">
        <v>16</v>
      </c>
      <c r="G16" s="159" t="s">
        <v>16</v>
      </c>
      <c r="H16" s="159" t="s">
        <v>16</v>
      </c>
      <c r="I16" s="159" t="s">
        <v>16</v>
      </c>
      <c r="J16" s="159" t="s">
        <v>16</v>
      </c>
      <c r="K16" s="159" t="s">
        <v>16</v>
      </c>
      <c r="L16" s="169">
        <v>12554958.039601902</v>
      </c>
      <c r="M16" s="168">
        <v>16126803.748746</v>
      </c>
      <c r="N16" s="168">
        <v>22506136.311016403</v>
      </c>
      <c r="O16" s="168">
        <v>68838154.269184902</v>
      </c>
      <c r="P16" s="168">
        <v>93527008.461605296</v>
      </c>
      <c r="Q16" s="168">
        <v>100947330.832938</v>
      </c>
      <c r="R16" s="168">
        <v>138106351.23394701</v>
      </c>
      <c r="S16" s="168">
        <v>162662686.34352699</v>
      </c>
      <c r="T16" s="159" t="s">
        <v>16</v>
      </c>
    </row>
    <row r="17" spans="1:20" ht="12" customHeight="1" x14ac:dyDescent="0.2">
      <c r="A17" s="170" t="s">
        <v>166</v>
      </c>
      <c r="B17" s="159" t="s">
        <v>16</v>
      </c>
      <c r="C17" s="159" t="s">
        <v>16</v>
      </c>
      <c r="D17" s="159" t="s">
        <v>16</v>
      </c>
      <c r="E17" s="159" t="s">
        <v>16</v>
      </c>
      <c r="F17" s="159" t="s">
        <v>16</v>
      </c>
      <c r="G17" s="159" t="s">
        <v>16</v>
      </c>
      <c r="H17" s="159" t="s">
        <v>16</v>
      </c>
      <c r="I17" s="159" t="s">
        <v>16</v>
      </c>
      <c r="J17" s="159" t="s">
        <v>16</v>
      </c>
      <c r="K17" s="159" t="s">
        <v>16</v>
      </c>
      <c r="L17" s="171">
        <v>28.2403161826625</v>
      </c>
      <c r="M17" s="172">
        <v>23.498806856015069</v>
      </c>
      <c r="N17" s="172">
        <v>32.458994528298277</v>
      </c>
      <c r="O17" s="172">
        <v>110.17105559148477</v>
      </c>
      <c r="P17" s="172">
        <v>51.386012472166783</v>
      </c>
      <c r="Q17" s="172">
        <v>26.399254446551769</v>
      </c>
      <c r="R17" s="172">
        <v>30.90752580691619</v>
      </c>
      <c r="S17" s="172">
        <v>17.839446158184952</v>
      </c>
      <c r="T17" s="159" t="s">
        <v>16</v>
      </c>
    </row>
    <row r="18" spans="1:20" ht="12" customHeight="1" x14ac:dyDescent="0.2">
      <c r="A18" s="170" t="s">
        <v>165</v>
      </c>
      <c r="B18" s="159" t="s">
        <v>16</v>
      </c>
      <c r="C18" s="159" t="s">
        <v>16</v>
      </c>
      <c r="D18" s="159" t="s">
        <v>16</v>
      </c>
      <c r="E18" s="159" t="s">
        <v>16</v>
      </c>
      <c r="F18" s="159" t="s">
        <v>16</v>
      </c>
      <c r="G18" s="159" t="s">
        <v>16</v>
      </c>
      <c r="H18" s="159" t="s">
        <v>16</v>
      </c>
      <c r="I18" s="159" t="s">
        <v>16</v>
      </c>
      <c r="J18" s="159" t="s">
        <v>16</v>
      </c>
      <c r="K18" s="159" t="s">
        <v>16</v>
      </c>
      <c r="L18" s="171">
        <v>17.214040962315398</v>
      </c>
      <c r="M18" s="171">
        <v>17.9436062917956</v>
      </c>
      <c r="N18" s="171">
        <v>20.5974957935994</v>
      </c>
      <c r="O18" s="171">
        <v>34.828437361020796</v>
      </c>
      <c r="P18" s="171">
        <v>39.411184825806799</v>
      </c>
      <c r="Q18" s="171">
        <v>39.966745684975201</v>
      </c>
      <c r="R18" s="171">
        <v>45.994359026173299</v>
      </c>
      <c r="S18" s="171">
        <v>44.4311265535651</v>
      </c>
      <c r="T18" s="159" t="s">
        <v>16</v>
      </c>
    </row>
    <row r="19" spans="1:20" ht="12" customHeight="1" x14ac:dyDescent="0.2">
      <c r="A19" s="170" t="s">
        <v>164</v>
      </c>
      <c r="B19" s="159" t="s">
        <v>16</v>
      </c>
      <c r="C19" s="159" t="s">
        <v>16</v>
      </c>
      <c r="D19" s="159" t="s">
        <v>16</v>
      </c>
      <c r="E19" s="159" t="s">
        <v>16</v>
      </c>
      <c r="F19" s="159" t="s">
        <v>16</v>
      </c>
      <c r="G19" s="159" t="s">
        <v>16</v>
      </c>
      <c r="H19" s="159" t="s">
        <v>16</v>
      </c>
      <c r="I19" s="159" t="s">
        <v>16</v>
      </c>
      <c r="J19" s="159" t="s">
        <v>16</v>
      </c>
      <c r="K19" s="159" t="s">
        <v>16</v>
      </c>
      <c r="L19" s="159" t="s">
        <v>16</v>
      </c>
      <c r="M19" s="159" t="s">
        <v>16</v>
      </c>
      <c r="N19" s="159" t="s">
        <v>16</v>
      </c>
      <c r="O19" s="159" t="s">
        <v>16</v>
      </c>
      <c r="P19" s="159" t="s">
        <v>16</v>
      </c>
      <c r="Q19" s="159" t="s">
        <v>16</v>
      </c>
      <c r="R19" s="159" t="s">
        <v>16</v>
      </c>
      <c r="S19" s="159" t="s">
        <v>16</v>
      </c>
      <c r="T19" s="159" t="s">
        <v>16</v>
      </c>
    </row>
    <row r="20" spans="1:20" ht="12" customHeight="1" x14ac:dyDescent="0.2">
      <c r="A20" s="170" t="s">
        <v>163</v>
      </c>
      <c r="B20" s="159" t="s">
        <v>16</v>
      </c>
      <c r="C20" s="159" t="s">
        <v>16</v>
      </c>
      <c r="D20" s="159" t="s">
        <v>16</v>
      </c>
      <c r="E20" s="159" t="s">
        <v>16</v>
      </c>
      <c r="F20" s="159" t="s">
        <v>16</v>
      </c>
      <c r="G20" s="159" t="s">
        <v>16</v>
      </c>
      <c r="H20" s="159" t="s">
        <v>16</v>
      </c>
      <c r="I20" s="159" t="s">
        <v>16</v>
      </c>
      <c r="J20" s="159" t="s">
        <v>16</v>
      </c>
      <c r="K20" s="159" t="s">
        <v>16</v>
      </c>
      <c r="L20" s="169">
        <v>674372.49899999995</v>
      </c>
      <c r="M20" s="168">
        <v>580846.73600000003</v>
      </c>
      <c r="N20" s="168">
        <v>391467.77600000001</v>
      </c>
      <c r="O20" s="168">
        <v>1324440.4425849998</v>
      </c>
      <c r="P20" s="168">
        <v>2140451.5120000001</v>
      </c>
      <c r="Q20" s="168">
        <v>3169081.3420000002</v>
      </c>
      <c r="R20" s="168">
        <v>5784828.3769999985</v>
      </c>
      <c r="S20" s="168">
        <v>16974028.485999998</v>
      </c>
      <c r="T20" s="159" t="s">
        <v>16</v>
      </c>
    </row>
    <row r="21" spans="1:20" ht="12" customHeight="1" x14ac:dyDescent="0.2">
      <c r="A21" s="167" t="s">
        <v>162</v>
      </c>
      <c r="B21" s="166" t="s">
        <v>16</v>
      </c>
      <c r="C21" s="166" t="s">
        <v>16</v>
      </c>
      <c r="D21" s="166" t="s">
        <v>16</v>
      </c>
      <c r="E21" s="166" t="s">
        <v>16</v>
      </c>
      <c r="F21" s="166" t="s">
        <v>16</v>
      </c>
      <c r="G21" s="166" t="s">
        <v>16</v>
      </c>
      <c r="H21" s="166" t="s">
        <v>16</v>
      </c>
      <c r="I21" s="166" t="s">
        <v>16</v>
      </c>
      <c r="J21" s="166" t="s">
        <v>16</v>
      </c>
      <c r="K21" s="166" t="s">
        <v>16</v>
      </c>
      <c r="L21" s="165">
        <v>2.096870347527521</v>
      </c>
      <c r="M21" s="165">
        <v>1.4624146137642977</v>
      </c>
      <c r="N21" s="165">
        <v>0.74408667875561452</v>
      </c>
      <c r="O21" s="165">
        <v>1.1978075306957916</v>
      </c>
      <c r="P21" s="165">
        <v>1.2787164431490652</v>
      </c>
      <c r="Q21" s="165">
        <v>1.4978134631355668</v>
      </c>
      <c r="R21" s="165">
        <v>2.0885756369591411</v>
      </c>
      <c r="S21" s="165">
        <v>5.2006061207010488</v>
      </c>
      <c r="T21" s="159" t="s">
        <v>16</v>
      </c>
    </row>
    <row r="22" spans="1:20" ht="12" customHeight="1" x14ac:dyDescent="0.2">
      <c r="A22" s="39" t="s">
        <v>161</v>
      </c>
      <c r="B22" s="39"/>
      <c r="C22" s="39"/>
      <c r="D22" s="39"/>
      <c r="E22" s="39"/>
      <c r="F22" s="151"/>
      <c r="G22" s="151"/>
      <c r="H22" s="151"/>
      <c r="I22" s="151"/>
      <c r="J22" s="151"/>
      <c r="K22" s="151"/>
      <c r="L22" s="151"/>
      <c r="M22" s="151"/>
      <c r="N22" s="151"/>
      <c r="O22" s="151"/>
      <c r="P22" s="151"/>
      <c r="Q22" s="151"/>
      <c r="R22" s="151"/>
      <c r="S22" s="151"/>
      <c r="T22" s="151"/>
    </row>
    <row r="23" spans="1:20" ht="12" customHeight="1" x14ac:dyDescent="0.2">
      <c r="A23" s="164" t="s">
        <v>160</v>
      </c>
      <c r="B23" s="159" t="s">
        <v>16</v>
      </c>
      <c r="C23" s="159" t="s">
        <v>16</v>
      </c>
      <c r="D23" s="159" t="s">
        <v>16</v>
      </c>
      <c r="E23" s="159" t="s">
        <v>16</v>
      </c>
      <c r="F23" s="159" t="s">
        <v>16</v>
      </c>
      <c r="G23" s="159" t="s">
        <v>16</v>
      </c>
      <c r="H23" s="159" t="s">
        <v>16</v>
      </c>
      <c r="I23" s="159" t="s">
        <v>16</v>
      </c>
      <c r="J23" s="159" t="s">
        <v>16</v>
      </c>
      <c r="K23" s="159" t="s">
        <v>16</v>
      </c>
      <c r="L23" s="163">
        <v>23670694.984077208</v>
      </c>
      <c r="M23" s="162">
        <v>30057530.628293559</v>
      </c>
      <c r="N23" s="162">
        <v>37183157.497761294</v>
      </c>
      <c r="O23" s="162">
        <v>59578666.773416802</v>
      </c>
      <c r="P23" s="162">
        <v>70001436.786841005</v>
      </c>
      <c r="Q23" s="162">
        <v>91009008.609431908</v>
      </c>
      <c r="R23" s="162">
        <v>114746891.4611088</v>
      </c>
      <c r="S23" s="162">
        <v>156189834.00049248</v>
      </c>
      <c r="T23" s="175" t="s">
        <v>16</v>
      </c>
    </row>
    <row r="24" spans="1:20" ht="12" customHeight="1" x14ac:dyDescent="0.2">
      <c r="A24" s="59" t="s">
        <v>159</v>
      </c>
      <c r="B24" s="159" t="s">
        <v>16</v>
      </c>
      <c r="C24" s="159" t="s">
        <v>16</v>
      </c>
      <c r="D24" s="159" t="s">
        <v>16</v>
      </c>
      <c r="E24" s="159" t="s">
        <v>16</v>
      </c>
      <c r="F24" s="159" t="s">
        <v>16</v>
      </c>
      <c r="G24" s="159" t="s">
        <v>16</v>
      </c>
      <c r="H24" s="159" t="s">
        <v>16</v>
      </c>
      <c r="I24" s="159" t="s">
        <v>16</v>
      </c>
      <c r="J24" s="159" t="s">
        <v>16</v>
      </c>
      <c r="K24" s="159" t="s">
        <v>16</v>
      </c>
      <c r="L24" s="161">
        <v>17327538.288628198</v>
      </c>
      <c r="M24" s="160">
        <v>22905285.6773456</v>
      </c>
      <c r="N24" s="160">
        <v>27176408.8630195</v>
      </c>
      <c r="O24" s="160">
        <v>30753388.1234347</v>
      </c>
      <c r="P24" s="160">
        <v>43323504.228355505</v>
      </c>
      <c r="Q24" s="160">
        <v>51040035.076977104</v>
      </c>
      <c r="R24" s="160">
        <v>65318346.1822614</v>
      </c>
      <c r="S24" s="160">
        <v>95578156.970758587</v>
      </c>
      <c r="T24" s="159" t="s">
        <v>16</v>
      </c>
    </row>
    <row r="25" spans="1:20" ht="12" customHeight="1" x14ac:dyDescent="0.2">
      <c r="A25" s="59" t="s">
        <v>158</v>
      </c>
      <c r="B25" s="159" t="s">
        <v>16</v>
      </c>
      <c r="C25" s="159" t="s">
        <v>16</v>
      </c>
      <c r="D25" s="159" t="s">
        <v>16</v>
      </c>
      <c r="E25" s="159" t="s">
        <v>16</v>
      </c>
      <c r="F25" s="159" t="s">
        <v>16</v>
      </c>
      <c r="G25" s="159" t="s">
        <v>16</v>
      </c>
      <c r="H25" s="159" t="s">
        <v>16</v>
      </c>
      <c r="I25" s="159" t="s">
        <v>16</v>
      </c>
      <c r="J25" s="159" t="s">
        <v>16</v>
      </c>
      <c r="K25" s="159" t="s">
        <v>16</v>
      </c>
      <c r="L25" s="161">
        <v>6343156.6954490095</v>
      </c>
      <c r="M25" s="160">
        <v>7152244.9509479599</v>
      </c>
      <c r="N25" s="160">
        <v>10006748.634741798</v>
      </c>
      <c r="O25" s="160">
        <v>28825278.649982098</v>
      </c>
      <c r="P25" s="160">
        <v>26677932.558485501</v>
      </c>
      <c r="Q25" s="160">
        <v>39968973.532454804</v>
      </c>
      <c r="R25" s="160">
        <v>49428545.278847396</v>
      </c>
      <c r="S25" s="160">
        <v>60611677.029733896</v>
      </c>
      <c r="T25" s="159" t="s">
        <v>16</v>
      </c>
    </row>
    <row r="26" spans="1:20" ht="12" customHeight="1" x14ac:dyDescent="0.2">
      <c r="A26" s="58" t="s">
        <v>157</v>
      </c>
      <c r="B26" s="159" t="s">
        <v>16</v>
      </c>
      <c r="C26" s="159" t="s">
        <v>16</v>
      </c>
      <c r="D26" s="159" t="s">
        <v>16</v>
      </c>
      <c r="E26" s="159" t="s">
        <v>16</v>
      </c>
      <c r="F26" s="159" t="s">
        <v>16</v>
      </c>
      <c r="G26" s="159" t="s">
        <v>16</v>
      </c>
      <c r="H26" s="159" t="s">
        <v>16</v>
      </c>
      <c r="I26" s="159" t="s">
        <v>16</v>
      </c>
      <c r="J26" s="159" t="s">
        <v>16</v>
      </c>
      <c r="K26" s="159" t="s">
        <v>16</v>
      </c>
      <c r="L26" s="159" t="s">
        <v>16</v>
      </c>
      <c r="M26" s="159" t="s">
        <v>16</v>
      </c>
      <c r="N26" s="159" t="s">
        <v>16</v>
      </c>
      <c r="O26" s="159" t="s">
        <v>16</v>
      </c>
      <c r="P26" s="159" t="s">
        <v>16</v>
      </c>
      <c r="Q26" s="159" t="s">
        <v>16</v>
      </c>
      <c r="R26" s="159" t="s">
        <v>16</v>
      </c>
      <c r="S26" s="159" t="s">
        <v>16</v>
      </c>
      <c r="T26" s="166" t="s">
        <v>16</v>
      </c>
    </row>
    <row r="27" spans="1:20" ht="12" customHeight="1" x14ac:dyDescent="0.2">
      <c r="A27" s="49" t="s">
        <v>156</v>
      </c>
      <c r="B27" s="49"/>
      <c r="C27" s="49"/>
      <c r="D27" s="49"/>
      <c r="E27" s="49"/>
      <c r="F27" s="158"/>
      <c r="G27" s="157"/>
      <c r="H27" s="157"/>
      <c r="I27" s="157"/>
      <c r="J27" s="157"/>
      <c r="K27" s="157"/>
      <c r="L27" s="157"/>
      <c r="M27" s="156"/>
      <c r="N27" s="156"/>
      <c r="O27" s="156"/>
      <c r="P27" s="156"/>
      <c r="Q27" s="156"/>
      <c r="R27" s="156"/>
      <c r="S27" s="156"/>
      <c r="T27" s="156"/>
    </row>
    <row r="28" spans="1:20" ht="12" customHeight="1" x14ac:dyDescent="0.2">
      <c r="A28" s="47" t="s">
        <v>155</v>
      </c>
      <c r="B28" s="149" t="s">
        <v>16</v>
      </c>
      <c r="C28" s="149" t="s">
        <v>16</v>
      </c>
      <c r="D28" s="149" t="s">
        <v>16</v>
      </c>
      <c r="E28" s="135" t="s">
        <v>16</v>
      </c>
      <c r="F28" s="135" t="s">
        <v>16</v>
      </c>
      <c r="G28" s="135" t="s">
        <v>16</v>
      </c>
      <c r="H28" s="155" t="s">
        <v>16</v>
      </c>
      <c r="I28" s="155" t="s">
        <v>16</v>
      </c>
      <c r="J28" s="155" t="s">
        <v>16</v>
      </c>
      <c r="K28" s="155" t="s">
        <v>16</v>
      </c>
      <c r="L28" s="155" t="s">
        <v>16</v>
      </c>
      <c r="M28" s="154">
        <v>12459134.0259747</v>
      </c>
      <c r="N28" s="154">
        <v>16630818.2968412</v>
      </c>
      <c r="O28" s="154">
        <v>19564668.480062801</v>
      </c>
      <c r="P28" s="154">
        <v>30648846</v>
      </c>
      <c r="Q28" s="154">
        <v>55430002.8527833</v>
      </c>
      <c r="R28" s="154">
        <v>48389693.2528897</v>
      </c>
      <c r="S28" s="154">
        <v>59552127.324739501</v>
      </c>
      <c r="T28" s="133" t="s">
        <v>16</v>
      </c>
    </row>
    <row r="29" spans="1:20" ht="12" customHeight="1" x14ac:dyDescent="0.2">
      <c r="A29" s="43" t="s">
        <v>154</v>
      </c>
      <c r="B29" s="140" t="s">
        <v>16</v>
      </c>
      <c r="C29" s="140" t="s">
        <v>16</v>
      </c>
      <c r="D29" s="140" t="s">
        <v>16</v>
      </c>
      <c r="E29" s="133" t="s">
        <v>16</v>
      </c>
      <c r="F29" s="133" t="s">
        <v>16</v>
      </c>
      <c r="G29" s="133" t="s">
        <v>16</v>
      </c>
      <c r="H29" s="133" t="s">
        <v>16</v>
      </c>
      <c r="I29" s="133" t="s">
        <v>16</v>
      </c>
      <c r="J29" s="133" t="s">
        <v>16</v>
      </c>
      <c r="K29" s="133" t="s">
        <v>16</v>
      </c>
      <c r="L29" s="133" t="s">
        <v>16</v>
      </c>
      <c r="M29" s="197">
        <v>31.368721807594717</v>
      </c>
      <c r="N29" s="197">
        <v>31.611210705334464</v>
      </c>
      <c r="O29" s="197">
        <v>17.694043829744967</v>
      </c>
      <c r="P29" s="197">
        <v>18.309773953778521</v>
      </c>
      <c r="Q29" s="197">
        <v>26.198066750203878</v>
      </c>
      <c r="R29" s="197">
        <v>17.470792186288502</v>
      </c>
      <c r="S29" s="197">
        <v>18.245943096021765</v>
      </c>
      <c r="T29" s="133" t="s">
        <v>16</v>
      </c>
    </row>
    <row r="30" spans="1:20" ht="12" customHeight="1" x14ac:dyDescent="0.2">
      <c r="A30" s="43" t="s">
        <v>153</v>
      </c>
      <c r="B30" s="140" t="s">
        <v>16</v>
      </c>
      <c r="C30" s="140" t="s">
        <v>16</v>
      </c>
      <c r="D30" s="140" t="s">
        <v>16</v>
      </c>
      <c r="E30" s="133" t="s">
        <v>16</v>
      </c>
      <c r="F30" s="133" t="s">
        <v>16</v>
      </c>
      <c r="G30" s="133" t="s">
        <v>16</v>
      </c>
      <c r="H30" s="153" t="s">
        <v>16</v>
      </c>
      <c r="I30" s="153" t="s">
        <v>16</v>
      </c>
      <c r="J30" s="153" t="s">
        <v>16</v>
      </c>
      <c r="K30" s="153" t="s">
        <v>16</v>
      </c>
      <c r="L30" s="153" t="s">
        <v>16</v>
      </c>
      <c r="M30" s="194">
        <v>5.6</v>
      </c>
      <c r="N30" s="194">
        <v>6.5</v>
      </c>
      <c r="O30" s="194">
        <v>6.2</v>
      </c>
      <c r="P30" s="194">
        <v>7.2</v>
      </c>
      <c r="Q30" s="194">
        <v>10.5</v>
      </c>
      <c r="R30" s="194">
        <v>8</v>
      </c>
      <c r="S30" s="194">
        <v>8.1</v>
      </c>
      <c r="T30" s="133" t="s">
        <v>16</v>
      </c>
    </row>
    <row r="31" spans="1:20" ht="12" customHeight="1" x14ac:dyDescent="0.2">
      <c r="A31" s="43" t="s">
        <v>152</v>
      </c>
      <c r="B31" s="140" t="s">
        <v>16</v>
      </c>
      <c r="C31" s="140" t="s">
        <v>16</v>
      </c>
      <c r="D31" s="140" t="s">
        <v>16</v>
      </c>
      <c r="E31" s="133" t="s">
        <v>16</v>
      </c>
      <c r="F31" s="133" t="s">
        <v>16</v>
      </c>
      <c r="G31" s="133" t="s">
        <v>16</v>
      </c>
      <c r="H31" s="133" t="s">
        <v>16</v>
      </c>
      <c r="I31" s="153" t="s">
        <v>16</v>
      </c>
      <c r="J31" s="153" t="s">
        <v>16</v>
      </c>
      <c r="K31" s="153" t="s">
        <v>16</v>
      </c>
      <c r="L31" s="153" t="s">
        <v>16</v>
      </c>
      <c r="M31" s="153" t="s">
        <v>16</v>
      </c>
      <c r="N31" s="383">
        <v>33.482939200825733</v>
      </c>
      <c r="O31" s="383">
        <v>17.641045262209655</v>
      </c>
      <c r="P31" s="383">
        <v>56.65405233537399</v>
      </c>
      <c r="Q31" s="383">
        <v>80.855105777174444</v>
      </c>
      <c r="R31" s="383">
        <v>-12.701261478538939</v>
      </c>
      <c r="S31" s="383">
        <v>23.067792584494658</v>
      </c>
      <c r="T31" s="133" t="s">
        <v>16</v>
      </c>
    </row>
    <row r="32" spans="1:20" ht="12" customHeight="1" x14ac:dyDescent="0.2">
      <c r="A32" s="43" t="s">
        <v>151</v>
      </c>
      <c r="B32" s="140" t="s">
        <v>16</v>
      </c>
      <c r="C32" s="140" t="s">
        <v>16</v>
      </c>
      <c r="D32" s="140" t="s">
        <v>16</v>
      </c>
      <c r="E32" s="133" t="s">
        <v>16</v>
      </c>
      <c r="F32" s="133" t="s">
        <v>16</v>
      </c>
      <c r="G32" s="133" t="s">
        <v>16</v>
      </c>
      <c r="H32" s="133" t="s">
        <v>16</v>
      </c>
      <c r="I32" s="133" t="s">
        <v>16</v>
      </c>
      <c r="J32" s="133" t="s">
        <v>16</v>
      </c>
      <c r="K32" s="133" t="s">
        <v>16</v>
      </c>
      <c r="L32" s="133" t="s">
        <v>16</v>
      </c>
      <c r="M32" s="133" t="s">
        <v>16</v>
      </c>
      <c r="N32" s="133" t="s">
        <v>16</v>
      </c>
      <c r="O32" s="133" t="s">
        <v>16</v>
      </c>
      <c r="P32" s="133" t="s">
        <v>16</v>
      </c>
      <c r="Q32" s="133" t="s">
        <v>16</v>
      </c>
      <c r="R32" s="133" t="s">
        <v>16</v>
      </c>
      <c r="S32" s="133" t="s">
        <v>16</v>
      </c>
      <c r="T32" s="133" t="s">
        <v>16</v>
      </c>
    </row>
    <row r="33" spans="1:20" ht="12" customHeight="1" x14ac:dyDescent="0.2">
      <c r="A33" s="43" t="s">
        <v>150</v>
      </c>
      <c r="B33" s="140" t="s">
        <v>16</v>
      </c>
      <c r="C33" s="140" t="s">
        <v>16</v>
      </c>
      <c r="D33" s="140" t="s">
        <v>16</v>
      </c>
      <c r="E33" s="133" t="s">
        <v>16</v>
      </c>
      <c r="F33" s="133" t="s">
        <v>16</v>
      </c>
      <c r="G33" s="133" t="s">
        <v>16</v>
      </c>
      <c r="H33" s="133" t="s">
        <v>16</v>
      </c>
      <c r="I33" s="133" t="s">
        <v>16</v>
      </c>
      <c r="J33" s="133" t="s">
        <v>16</v>
      </c>
      <c r="K33" s="133" t="s">
        <v>16</v>
      </c>
      <c r="L33" s="133" t="s">
        <v>16</v>
      </c>
      <c r="M33" s="133" t="s">
        <v>16</v>
      </c>
      <c r="N33" s="133" t="s">
        <v>16</v>
      </c>
      <c r="O33" s="133" t="s">
        <v>16</v>
      </c>
      <c r="P33" s="133" t="s">
        <v>16</v>
      </c>
      <c r="Q33" s="133" t="s">
        <v>16</v>
      </c>
      <c r="R33" s="133" t="s">
        <v>16</v>
      </c>
      <c r="S33" s="133" t="s">
        <v>16</v>
      </c>
      <c r="T33" s="133" t="s">
        <v>16</v>
      </c>
    </row>
    <row r="34" spans="1:20" ht="12" customHeight="1" x14ac:dyDescent="0.2">
      <c r="A34" s="43" t="s">
        <v>149</v>
      </c>
      <c r="B34" s="140" t="s">
        <v>16</v>
      </c>
      <c r="C34" s="140" t="s">
        <v>16</v>
      </c>
      <c r="D34" s="140" t="s">
        <v>16</v>
      </c>
      <c r="E34" s="133" t="s">
        <v>16</v>
      </c>
      <c r="F34" s="133" t="s">
        <v>16</v>
      </c>
      <c r="G34" s="133" t="s">
        <v>16</v>
      </c>
      <c r="H34" s="153" t="s">
        <v>16</v>
      </c>
      <c r="I34" s="153" t="s">
        <v>16</v>
      </c>
      <c r="J34" s="153" t="s">
        <v>16</v>
      </c>
      <c r="K34" s="153" t="s">
        <v>16</v>
      </c>
      <c r="L34" s="153" t="s">
        <v>16</v>
      </c>
      <c r="M34" s="153" t="s">
        <v>16</v>
      </c>
      <c r="N34" s="153" t="s">
        <v>16</v>
      </c>
      <c r="O34" s="153" t="s">
        <v>16</v>
      </c>
      <c r="P34" s="153" t="s">
        <v>16</v>
      </c>
      <c r="Q34" s="153" t="s">
        <v>16</v>
      </c>
      <c r="R34" s="153" t="s">
        <v>16</v>
      </c>
      <c r="S34" s="153" t="s">
        <v>16</v>
      </c>
      <c r="T34" s="153" t="s">
        <v>16</v>
      </c>
    </row>
    <row r="35" spans="1:20" ht="12" customHeight="1" x14ac:dyDescent="0.2">
      <c r="A35" s="43" t="s">
        <v>148</v>
      </c>
      <c r="B35" s="140" t="s">
        <v>16</v>
      </c>
      <c r="C35" s="140" t="s">
        <v>16</v>
      </c>
      <c r="D35" s="140" t="s">
        <v>16</v>
      </c>
      <c r="E35" s="133" t="s">
        <v>16</v>
      </c>
      <c r="F35" s="133" t="s">
        <v>16</v>
      </c>
      <c r="G35" s="133" t="s">
        <v>16</v>
      </c>
      <c r="H35" s="152" t="s">
        <v>16</v>
      </c>
      <c r="I35" s="152" t="s">
        <v>16</v>
      </c>
      <c r="J35" s="152" t="s">
        <v>16</v>
      </c>
      <c r="K35" s="152" t="s">
        <v>16</v>
      </c>
      <c r="L35" s="152" t="s">
        <v>16</v>
      </c>
      <c r="M35" s="152" t="s">
        <v>16</v>
      </c>
      <c r="N35" s="152" t="s">
        <v>16</v>
      </c>
      <c r="O35" s="152" t="s">
        <v>16</v>
      </c>
      <c r="P35" s="152" t="s">
        <v>16</v>
      </c>
      <c r="Q35" s="152" t="s">
        <v>16</v>
      </c>
      <c r="R35" s="152" t="s">
        <v>16</v>
      </c>
      <c r="S35" s="152" t="s">
        <v>16</v>
      </c>
      <c r="T35" s="152" t="s">
        <v>16</v>
      </c>
    </row>
    <row r="36" spans="1:20" ht="12" customHeight="1" x14ac:dyDescent="0.2">
      <c r="A36" s="43" t="s">
        <v>147</v>
      </c>
      <c r="B36" s="140" t="s">
        <v>16</v>
      </c>
      <c r="C36" s="140" t="s">
        <v>16</v>
      </c>
      <c r="D36" s="140" t="s">
        <v>16</v>
      </c>
      <c r="E36" s="133" t="s">
        <v>16</v>
      </c>
      <c r="F36" s="133" t="s">
        <v>16</v>
      </c>
      <c r="G36" s="133" t="s">
        <v>16</v>
      </c>
      <c r="H36" s="133" t="s">
        <v>16</v>
      </c>
      <c r="I36" s="133" t="s">
        <v>16</v>
      </c>
      <c r="J36" s="133" t="s">
        <v>16</v>
      </c>
      <c r="K36" s="133" t="s">
        <v>16</v>
      </c>
      <c r="L36" s="133" t="s">
        <v>16</v>
      </c>
      <c r="M36" s="133" t="s">
        <v>16</v>
      </c>
      <c r="N36" s="133" t="s">
        <v>16</v>
      </c>
      <c r="O36" s="133" t="s">
        <v>16</v>
      </c>
      <c r="P36" s="133" t="s">
        <v>16</v>
      </c>
      <c r="Q36" s="133" t="s">
        <v>16</v>
      </c>
      <c r="R36" s="133" t="s">
        <v>16</v>
      </c>
      <c r="S36" s="133" t="s">
        <v>16</v>
      </c>
      <c r="T36" s="133" t="s">
        <v>16</v>
      </c>
    </row>
    <row r="37" spans="1:20" ht="12" customHeight="1" x14ac:dyDescent="0.2">
      <c r="A37" s="43" t="s">
        <v>146</v>
      </c>
      <c r="B37" s="140" t="s">
        <v>16</v>
      </c>
      <c r="C37" s="140" t="s">
        <v>16</v>
      </c>
      <c r="D37" s="140" t="s">
        <v>16</v>
      </c>
      <c r="E37" s="133" t="s">
        <v>16</v>
      </c>
      <c r="F37" s="133" t="s">
        <v>16</v>
      </c>
      <c r="G37" s="133" t="s">
        <v>16</v>
      </c>
      <c r="H37" s="133" t="s">
        <v>16</v>
      </c>
      <c r="I37" s="133" t="s">
        <v>16</v>
      </c>
      <c r="J37" s="133" t="s">
        <v>16</v>
      </c>
      <c r="K37" s="133" t="s">
        <v>16</v>
      </c>
      <c r="L37" s="133" t="s">
        <v>16</v>
      </c>
      <c r="M37" s="133" t="s">
        <v>16</v>
      </c>
      <c r="N37" s="133" t="s">
        <v>16</v>
      </c>
      <c r="O37" s="133" t="s">
        <v>16</v>
      </c>
      <c r="P37" s="133" t="s">
        <v>16</v>
      </c>
      <c r="Q37" s="133" t="s">
        <v>16</v>
      </c>
      <c r="R37" s="133" t="s">
        <v>16</v>
      </c>
      <c r="S37" s="133" t="s">
        <v>16</v>
      </c>
      <c r="T37" s="133" t="s">
        <v>16</v>
      </c>
    </row>
    <row r="38" spans="1:20" ht="12" customHeight="1" x14ac:dyDescent="0.2">
      <c r="A38" s="43" t="s">
        <v>145</v>
      </c>
      <c r="B38" s="140" t="s">
        <v>16</v>
      </c>
      <c r="C38" s="140" t="s">
        <v>16</v>
      </c>
      <c r="D38" s="140" t="s">
        <v>16</v>
      </c>
      <c r="E38" s="133" t="s">
        <v>16</v>
      </c>
      <c r="F38" s="133" t="s">
        <v>16</v>
      </c>
      <c r="G38" s="133" t="s">
        <v>16</v>
      </c>
      <c r="H38" s="133" t="s">
        <v>16</v>
      </c>
      <c r="I38" s="133" t="s">
        <v>16</v>
      </c>
      <c r="J38" s="133" t="s">
        <v>16</v>
      </c>
      <c r="K38" s="133" t="s">
        <v>16</v>
      </c>
      <c r="L38" s="133" t="s">
        <v>16</v>
      </c>
      <c r="M38" s="133" t="s">
        <v>16</v>
      </c>
      <c r="N38" s="133" t="s">
        <v>16</v>
      </c>
      <c r="O38" s="133" t="s">
        <v>16</v>
      </c>
      <c r="P38" s="133" t="s">
        <v>16</v>
      </c>
      <c r="Q38" s="133" t="s">
        <v>16</v>
      </c>
      <c r="R38" s="133" t="s">
        <v>16</v>
      </c>
      <c r="S38" s="133" t="s">
        <v>16</v>
      </c>
      <c r="T38" s="133" t="s">
        <v>16</v>
      </c>
    </row>
    <row r="39" spans="1:20" ht="12" customHeight="1" x14ac:dyDescent="0.2">
      <c r="A39" s="43" t="s">
        <v>144</v>
      </c>
      <c r="B39" s="140" t="s">
        <v>16</v>
      </c>
      <c r="C39" s="140" t="s">
        <v>16</v>
      </c>
      <c r="D39" s="140" t="s">
        <v>16</v>
      </c>
      <c r="E39" s="133" t="s">
        <v>16</v>
      </c>
      <c r="F39" s="133" t="s">
        <v>16</v>
      </c>
      <c r="G39" s="133" t="s">
        <v>16</v>
      </c>
      <c r="H39" s="133" t="s">
        <v>16</v>
      </c>
      <c r="I39" s="133" t="s">
        <v>16</v>
      </c>
      <c r="J39" s="133" t="s">
        <v>16</v>
      </c>
      <c r="K39" s="133" t="s">
        <v>16</v>
      </c>
      <c r="L39" s="133" t="s">
        <v>16</v>
      </c>
      <c r="M39" s="133" t="s">
        <v>16</v>
      </c>
      <c r="N39" s="133" t="s">
        <v>16</v>
      </c>
      <c r="O39" s="133" t="s">
        <v>16</v>
      </c>
      <c r="P39" s="133" t="s">
        <v>16</v>
      </c>
      <c r="Q39" s="133" t="s">
        <v>16</v>
      </c>
      <c r="R39" s="133" t="s">
        <v>16</v>
      </c>
      <c r="S39" s="133" t="s">
        <v>16</v>
      </c>
      <c r="T39" s="133" t="s">
        <v>16</v>
      </c>
    </row>
    <row r="40" spans="1:20" ht="12" customHeight="1" x14ac:dyDescent="0.2">
      <c r="A40" s="41" t="s">
        <v>143</v>
      </c>
      <c r="B40" s="146" t="s">
        <v>16</v>
      </c>
      <c r="C40" s="146" t="s">
        <v>16</v>
      </c>
      <c r="D40" s="146" t="s">
        <v>16</v>
      </c>
      <c r="E40" s="130" t="s">
        <v>16</v>
      </c>
      <c r="F40" s="130" t="s">
        <v>16</v>
      </c>
      <c r="G40" s="130" t="s">
        <v>16</v>
      </c>
      <c r="H40" s="130" t="s">
        <v>16</v>
      </c>
      <c r="I40" s="130" t="s">
        <v>16</v>
      </c>
      <c r="J40" s="130" t="s">
        <v>16</v>
      </c>
      <c r="K40" s="130" t="s">
        <v>16</v>
      </c>
      <c r="L40" s="130" t="s">
        <v>16</v>
      </c>
      <c r="M40" s="130" t="s">
        <v>16</v>
      </c>
      <c r="N40" s="130" t="s">
        <v>16</v>
      </c>
      <c r="O40" s="130" t="s">
        <v>16</v>
      </c>
      <c r="P40" s="130" t="s">
        <v>16</v>
      </c>
      <c r="Q40" s="130" t="s">
        <v>16</v>
      </c>
      <c r="R40" s="130" t="s">
        <v>16</v>
      </c>
      <c r="S40" s="130" t="s">
        <v>16</v>
      </c>
      <c r="T40" s="130" t="s">
        <v>16</v>
      </c>
    </row>
    <row r="41" spans="1:20" s="138" customFormat="1" ht="12" customHeight="1" x14ac:dyDescent="0.2">
      <c r="A41" s="39" t="s">
        <v>142</v>
      </c>
      <c r="B41" s="39"/>
      <c r="C41" s="39"/>
      <c r="D41" s="39"/>
      <c r="E41" s="39"/>
      <c r="F41" s="151"/>
      <c r="G41" s="151"/>
      <c r="H41" s="151"/>
      <c r="I41" s="151"/>
      <c r="J41" s="151"/>
      <c r="K41" s="151"/>
      <c r="L41" s="151"/>
      <c r="M41" s="151"/>
      <c r="N41" s="151"/>
      <c r="O41" s="151"/>
      <c r="P41" s="151"/>
      <c r="Q41" s="151"/>
      <c r="R41" s="151"/>
      <c r="S41" s="151"/>
      <c r="T41" s="151"/>
    </row>
    <row r="42" spans="1:20" s="138" customFormat="1" ht="12" customHeight="1" x14ac:dyDescent="0.2">
      <c r="A42" s="150" t="s">
        <v>37</v>
      </c>
      <c r="B42" s="149" t="s">
        <v>16</v>
      </c>
      <c r="C42" s="149" t="s">
        <v>16</v>
      </c>
      <c r="D42" s="149" t="s">
        <v>16</v>
      </c>
      <c r="E42" s="149" t="s">
        <v>16</v>
      </c>
      <c r="F42" s="149" t="s">
        <v>16</v>
      </c>
      <c r="G42" s="149" t="s">
        <v>16</v>
      </c>
      <c r="H42" s="149" t="s">
        <v>16</v>
      </c>
      <c r="I42" s="149" t="s">
        <v>16</v>
      </c>
      <c r="J42" s="149" t="s">
        <v>16</v>
      </c>
      <c r="K42" s="149" t="s">
        <v>16</v>
      </c>
      <c r="L42" s="149" t="s">
        <v>16</v>
      </c>
      <c r="M42" s="149" t="s">
        <v>16</v>
      </c>
      <c r="N42" s="149" t="s">
        <v>16</v>
      </c>
      <c r="O42" s="149" t="s">
        <v>16</v>
      </c>
      <c r="P42" s="149" t="s">
        <v>16</v>
      </c>
      <c r="Q42" s="149" t="s">
        <v>16</v>
      </c>
      <c r="R42" s="149" t="s">
        <v>16</v>
      </c>
      <c r="S42" s="149" t="s">
        <v>16</v>
      </c>
      <c r="T42" s="149" t="s">
        <v>16</v>
      </c>
    </row>
    <row r="43" spans="1:20" s="138" customFormat="1" ht="12" customHeight="1" x14ac:dyDescent="0.2">
      <c r="A43" s="148" t="s">
        <v>51</v>
      </c>
      <c r="B43" s="140" t="s">
        <v>16</v>
      </c>
      <c r="C43" s="140" t="s">
        <v>16</v>
      </c>
      <c r="D43" s="140" t="s">
        <v>16</v>
      </c>
      <c r="E43" s="140" t="s">
        <v>16</v>
      </c>
      <c r="F43" s="140" t="s">
        <v>16</v>
      </c>
      <c r="G43" s="140" t="s">
        <v>16</v>
      </c>
      <c r="H43" s="140" t="s">
        <v>16</v>
      </c>
      <c r="I43" s="140" t="s">
        <v>16</v>
      </c>
      <c r="J43" s="140" t="s">
        <v>16</v>
      </c>
      <c r="K43" s="140" t="s">
        <v>16</v>
      </c>
      <c r="L43" s="140" t="s">
        <v>16</v>
      </c>
      <c r="M43" s="140" t="s">
        <v>16</v>
      </c>
      <c r="N43" s="140" t="s">
        <v>16</v>
      </c>
      <c r="O43" s="140" t="s">
        <v>16</v>
      </c>
      <c r="P43" s="140" t="s">
        <v>16</v>
      </c>
      <c r="Q43" s="140" t="s">
        <v>16</v>
      </c>
      <c r="R43" s="140" t="s">
        <v>16</v>
      </c>
      <c r="S43" s="140" t="s">
        <v>16</v>
      </c>
      <c r="T43" s="140" t="s">
        <v>16</v>
      </c>
    </row>
    <row r="44" spans="1:20" s="138" customFormat="1" ht="12" customHeight="1" x14ac:dyDescent="0.2">
      <c r="A44" s="148" t="s">
        <v>50</v>
      </c>
      <c r="B44" s="140" t="s">
        <v>16</v>
      </c>
      <c r="C44" s="140" t="s">
        <v>16</v>
      </c>
      <c r="D44" s="140" t="s">
        <v>16</v>
      </c>
      <c r="E44" s="140" t="s">
        <v>16</v>
      </c>
      <c r="F44" s="140" t="s">
        <v>16</v>
      </c>
      <c r="G44" s="140" t="s">
        <v>16</v>
      </c>
      <c r="H44" s="140" t="s">
        <v>16</v>
      </c>
      <c r="I44" s="140" t="s">
        <v>16</v>
      </c>
      <c r="J44" s="140" t="s">
        <v>16</v>
      </c>
      <c r="K44" s="140" t="s">
        <v>16</v>
      </c>
      <c r="L44" s="140" t="s">
        <v>16</v>
      </c>
      <c r="M44" s="140" t="s">
        <v>16</v>
      </c>
      <c r="N44" s="140" t="s">
        <v>16</v>
      </c>
      <c r="O44" s="140" t="s">
        <v>16</v>
      </c>
      <c r="P44" s="140" t="s">
        <v>16</v>
      </c>
      <c r="Q44" s="140" t="s">
        <v>16</v>
      </c>
      <c r="R44" s="140" t="s">
        <v>16</v>
      </c>
      <c r="S44" s="140" t="s">
        <v>16</v>
      </c>
      <c r="T44" s="140" t="s">
        <v>16</v>
      </c>
    </row>
    <row r="45" spans="1:20" s="138" customFormat="1" ht="12" customHeight="1" x14ac:dyDescent="0.2">
      <c r="A45" s="148" t="s">
        <v>35</v>
      </c>
      <c r="B45" s="140" t="s">
        <v>16</v>
      </c>
      <c r="C45" s="140" t="s">
        <v>16</v>
      </c>
      <c r="D45" s="140" t="s">
        <v>16</v>
      </c>
      <c r="E45" s="140" t="s">
        <v>16</v>
      </c>
      <c r="F45" s="140" t="s">
        <v>16</v>
      </c>
      <c r="G45" s="140" t="s">
        <v>16</v>
      </c>
      <c r="H45" s="140" t="s">
        <v>16</v>
      </c>
      <c r="I45" s="140" t="s">
        <v>16</v>
      </c>
      <c r="J45" s="140" t="s">
        <v>16</v>
      </c>
      <c r="K45" s="140" t="s">
        <v>16</v>
      </c>
      <c r="L45" s="140" t="s">
        <v>16</v>
      </c>
      <c r="M45" s="140" t="s">
        <v>16</v>
      </c>
      <c r="N45" s="140" t="s">
        <v>16</v>
      </c>
      <c r="O45" s="140" t="s">
        <v>16</v>
      </c>
      <c r="P45" s="140" t="s">
        <v>16</v>
      </c>
      <c r="Q45" s="140" t="s">
        <v>16</v>
      </c>
      <c r="R45" s="140" t="s">
        <v>16</v>
      </c>
      <c r="S45" s="140" t="s">
        <v>16</v>
      </c>
      <c r="T45" s="140" t="s">
        <v>16</v>
      </c>
    </row>
    <row r="46" spans="1:20" s="138" customFormat="1" ht="12" customHeight="1" x14ac:dyDescent="0.2">
      <c r="A46" s="148" t="s">
        <v>49</v>
      </c>
      <c r="B46" s="140" t="s">
        <v>16</v>
      </c>
      <c r="C46" s="140" t="s">
        <v>16</v>
      </c>
      <c r="D46" s="140" t="s">
        <v>16</v>
      </c>
      <c r="E46" s="140" t="s">
        <v>16</v>
      </c>
      <c r="F46" s="140" t="s">
        <v>16</v>
      </c>
      <c r="G46" s="140" t="s">
        <v>16</v>
      </c>
      <c r="H46" s="140" t="s">
        <v>16</v>
      </c>
      <c r="I46" s="140" t="s">
        <v>16</v>
      </c>
      <c r="J46" s="140" t="s">
        <v>16</v>
      </c>
      <c r="K46" s="140" t="s">
        <v>16</v>
      </c>
      <c r="L46" s="140" t="s">
        <v>16</v>
      </c>
      <c r="M46" s="140" t="s">
        <v>16</v>
      </c>
      <c r="N46" s="140" t="s">
        <v>16</v>
      </c>
      <c r="O46" s="140" t="s">
        <v>16</v>
      </c>
      <c r="P46" s="140" t="s">
        <v>16</v>
      </c>
      <c r="Q46" s="140" t="s">
        <v>16</v>
      </c>
      <c r="R46" s="140" t="s">
        <v>16</v>
      </c>
      <c r="S46" s="140" t="s">
        <v>16</v>
      </c>
      <c r="T46" s="140" t="s">
        <v>16</v>
      </c>
    </row>
    <row r="47" spans="1:20" ht="12" customHeight="1" x14ac:dyDescent="0.2">
      <c r="A47" s="148" t="s">
        <v>48</v>
      </c>
      <c r="B47" s="140" t="s">
        <v>16</v>
      </c>
      <c r="C47" s="140" t="s">
        <v>16</v>
      </c>
      <c r="D47" s="140" t="s">
        <v>16</v>
      </c>
      <c r="E47" s="140" t="s">
        <v>16</v>
      </c>
      <c r="F47" s="140" t="s">
        <v>16</v>
      </c>
      <c r="G47" s="140" t="s">
        <v>16</v>
      </c>
      <c r="H47" s="140" t="s">
        <v>16</v>
      </c>
      <c r="I47" s="140" t="s">
        <v>16</v>
      </c>
      <c r="J47" s="140" t="s">
        <v>16</v>
      </c>
      <c r="K47" s="140" t="s">
        <v>16</v>
      </c>
      <c r="L47" s="140" t="s">
        <v>16</v>
      </c>
      <c r="M47" s="140" t="s">
        <v>16</v>
      </c>
      <c r="N47" s="140" t="s">
        <v>16</v>
      </c>
      <c r="O47" s="140" t="s">
        <v>16</v>
      </c>
      <c r="P47" s="140" t="s">
        <v>16</v>
      </c>
      <c r="Q47" s="140" t="s">
        <v>16</v>
      </c>
      <c r="R47" s="140" t="s">
        <v>16</v>
      </c>
      <c r="S47" s="140" t="s">
        <v>16</v>
      </c>
      <c r="T47" s="140" t="s">
        <v>16</v>
      </c>
    </row>
    <row r="48" spans="1:20" ht="12" customHeight="1" x14ac:dyDescent="0.2">
      <c r="A48" s="147" t="s">
        <v>47</v>
      </c>
      <c r="B48" s="146" t="s">
        <v>16</v>
      </c>
      <c r="C48" s="146" t="s">
        <v>16</v>
      </c>
      <c r="D48" s="146" t="s">
        <v>16</v>
      </c>
      <c r="E48" s="146" t="s">
        <v>16</v>
      </c>
      <c r="F48" s="146" t="s">
        <v>16</v>
      </c>
      <c r="G48" s="146" t="s">
        <v>16</v>
      </c>
      <c r="H48" s="146" t="s">
        <v>16</v>
      </c>
      <c r="I48" s="146" t="s">
        <v>16</v>
      </c>
      <c r="J48" s="146" t="s">
        <v>16</v>
      </c>
      <c r="K48" s="146" t="s">
        <v>16</v>
      </c>
      <c r="L48" s="146" t="s">
        <v>16</v>
      </c>
      <c r="M48" s="146" t="s">
        <v>16</v>
      </c>
      <c r="N48" s="146" t="s">
        <v>16</v>
      </c>
      <c r="O48" s="146" t="s">
        <v>16</v>
      </c>
      <c r="P48" s="146" t="s">
        <v>16</v>
      </c>
      <c r="Q48" s="146" t="s">
        <v>16</v>
      </c>
      <c r="R48" s="146" t="s">
        <v>16</v>
      </c>
      <c r="S48" s="146" t="s">
        <v>16</v>
      </c>
      <c r="T48" s="146" t="s">
        <v>16</v>
      </c>
    </row>
    <row r="49" spans="1:20" s="138" customFormat="1" ht="12" customHeight="1" x14ac:dyDescent="0.2">
      <c r="A49" s="145" t="s">
        <v>141</v>
      </c>
      <c r="B49" s="145"/>
      <c r="C49" s="145"/>
      <c r="D49" s="145"/>
      <c r="E49" s="145"/>
      <c r="F49" s="145"/>
      <c r="G49" s="145"/>
      <c r="H49" s="145"/>
      <c r="I49" s="145"/>
      <c r="J49" s="145"/>
      <c r="K49" s="145"/>
      <c r="L49" s="145"/>
      <c r="M49" s="145"/>
      <c r="N49" s="145"/>
      <c r="O49" s="145"/>
      <c r="P49" s="144"/>
      <c r="Q49" s="144"/>
      <c r="R49" s="144"/>
      <c r="S49" s="144"/>
      <c r="T49" s="144"/>
    </row>
    <row r="50" spans="1:20" s="141" customFormat="1" ht="12" customHeight="1" x14ac:dyDescent="0.2">
      <c r="A50" s="143" t="s">
        <v>45</v>
      </c>
      <c r="B50" s="140" t="s">
        <v>16</v>
      </c>
      <c r="C50" s="140" t="s">
        <v>16</v>
      </c>
      <c r="D50" s="140" t="s">
        <v>16</v>
      </c>
      <c r="E50" s="140" t="s">
        <v>16</v>
      </c>
      <c r="F50" s="140" t="s">
        <v>16</v>
      </c>
      <c r="G50" s="140" t="s">
        <v>16</v>
      </c>
      <c r="H50" s="140" t="s">
        <v>16</v>
      </c>
      <c r="I50" s="140" t="s">
        <v>16</v>
      </c>
      <c r="J50" s="140" t="s">
        <v>16</v>
      </c>
      <c r="K50" s="140" t="s">
        <v>16</v>
      </c>
      <c r="L50" s="140" t="s">
        <v>16</v>
      </c>
      <c r="M50" s="140" t="s">
        <v>16</v>
      </c>
      <c r="N50" s="140" t="s">
        <v>16</v>
      </c>
      <c r="O50" s="140" t="s">
        <v>16</v>
      </c>
      <c r="P50" s="140" t="s">
        <v>16</v>
      </c>
      <c r="Q50" s="140" t="s">
        <v>16</v>
      </c>
      <c r="R50" s="140" t="s">
        <v>16</v>
      </c>
      <c r="S50" s="140" t="s">
        <v>16</v>
      </c>
      <c r="T50" s="140" t="s">
        <v>16</v>
      </c>
    </row>
    <row r="51" spans="1:20" s="141" customFormat="1" ht="12" customHeight="1" x14ac:dyDescent="0.2">
      <c r="A51" s="142" t="s">
        <v>140</v>
      </c>
      <c r="B51" s="140" t="s">
        <v>16</v>
      </c>
      <c r="C51" s="140" t="s">
        <v>16</v>
      </c>
      <c r="D51" s="140" t="s">
        <v>16</v>
      </c>
      <c r="E51" s="140" t="s">
        <v>16</v>
      </c>
      <c r="F51" s="140" t="s">
        <v>16</v>
      </c>
      <c r="G51" s="140" t="s">
        <v>16</v>
      </c>
      <c r="H51" s="140" t="s">
        <v>16</v>
      </c>
      <c r="I51" s="140" t="s">
        <v>16</v>
      </c>
      <c r="J51" s="140" t="s">
        <v>16</v>
      </c>
      <c r="K51" s="140" t="s">
        <v>16</v>
      </c>
      <c r="L51" s="140" t="s">
        <v>16</v>
      </c>
      <c r="M51" s="140" t="s">
        <v>16</v>
      </c>
      <c r="N51" s="140" t="s">
        <v>16</v>
      </c>
      <c r="O51" s="140" t="s">
        <v>16</v>
      </c>
      <c r="P51" s="140" t="s">
        <v>16</v>
      </c>
      <c r="Q51" s="140" t="s">
        <v>16</v>
      </c>
      <c r="R51" s="140" t="s">
        <v>16</v>
      </c>
      <c r="S51" s="140" t="s">
        <v>16</v>
      </c>
      <c r="T51" s="140" t="s">
        <v>16</v>
      </c>
    </row>
    <row r="52" spans="1:20" s="138" customFormat="1" ht="12" customHeight="1" x14ac:dyDescent="0.2">
      <c r="A52" s="39" t="s">
        <v>139</v>
      </c>
      <c r="B52" s="39"/>
      <c r="C52" s="39"/>
      <c r="D52" s="39"/>
      <c r="E52" s="39"/>
      <c r="F52" s="139"/>
      <c r="G52" s="139"/>
      <c r="H52" s="139"/>
      <c r="I52" s="139"/>
      <c r="J52" s="139"/>
      <c r="K52" s="139"/>
      <c r="L52" s="139"/>
      <c r="M52" s="139"/>
      <c r="N52" s="139"/>
      <c r="O52" s="139"/>
      <c r="P52" s="139"/>
      <c r="Q52" s="139"/>
      <c r="R52" s="139"/>
      <c r="S52" s="139"/>
      <c r="T52" s="139"/>
    </row>
    <row r="53" spans="1:20" ht="12" customHeight="1" x14ac:dyDescent="0.2">
      <c r="A53" s="137" t="s">
        <v>138</v>
      </c>
      <c r="B53" s="140" t="s">
        <v>16</v>
      </c>
      <c r="C53" s="140" t="s">
        <v>16</v>
      </c>
      <c r="D53" s="140" t="s">
        <v>16</v>
      </c>
      <c r="E53" s="140" t="s">
        <v>16</v>
      </c>
      <c r="F53" s="140" t="s">
        <v>16</v>
      </c>
      <c r="G53" s="140" t="s">
        <v>16</v>
      </c>
      <c r="H53" s="140" t="s">
        <v>16</v>
      </c>
      <c r="I53" s="140" t="s">
        <v>16</v>
      </c>
      <c r="J53" s="140" t="s">
        <v>16</v>
      </c>
      <c r="K53" s="140" t="s">
        <v>16</v>
      </c>
      <c r="L53" s="140" t="s">
        <v>16</v>
      </c>
      <c r="M53" s="140" t="s">
        <v>16</v>
      </c>
      <c r="N53" s="140" t="s">
        <v>16</v>
      </c>
      <c r="O53" s="140" t="s">
        <v>16</v>
      </c>
      <c r="P53" s="140" t="s">
        <v>16</v>
      </c>
      <c r="Q53" s="140" t="s">
        <v>16</v>
      </c>
      <c r="R53" s="140" t="s">
        <v>16</v>
      </c>
      <c r="S53" s="140" t="s">
        <v>16</v>
      </c>
      <c r="T53" s="140" t="s">
        <v>16</v>
      </c>
    </row>
    <row r="54" spans="1:20" ht="12" customHeight="1" x14ac:dyDescent="0.2">
      <c r="A54" s="132" t="s">
        <v>137</v>
      </c>
      <c r="B54" s="140" t="s">
        <v>16</v>
      </c>
      <c r="C54" s="140" t="s">
        <v>16</v>
      </c>
      <c r="D54" s="140" t="s">
        <v>16</v>
      </c>
      <c r="E54" s="140" t="s">
        <v>16</v>
      </c>
      <c r="F54" s="140" t="s">
        <v>16</v>
      </c>
      <c r="G54" s="140" t="s">
        <v>16</v>
      </c>
      <c r="H54" s="140" t="s">
        <v>16</v>
      </c>
      <c r="I54" s="140" t="s">
        <v>16</v>
      </c>
      <c r="J54" s="140" t="s">
        <v>16</v>
      </c>
      <c r="K54" s="140" t="s">
        <v>16</v>
      </c>
      <c r="L54" s="140" t="s">
        <v>16</v>
      </c>
      <c r="M54" s="140" t="s">
        <v>16</v>
      </c>
      <c r="N54" s="140" t="s">
        <v>16</v>
      </c>
      <c r="O54" s="140" t="s">
        <v>16</v>
      </c>
      <c r="P54" s="140" t="s">
        <v>16</v>
      </c>
      <c r="Q54" s="140" t="s">
        <v>16</v>
      </c>
      <c r="R54" s="140" t="s">
        <v>16</v>
      </c>
      <c r="S54" s="140" t="s">
        <v>16</v>
      </c>
      <c r="T54" s="140" t="s">
        <v>16</v>
      </c>
    </row>
    <row r="55" spans="1:20" s="138" customFormat="1" ht="12" customHeight="1" x14ac:dyDescent="0.2">
      <c r="A55" s="39" t="s">
        <v>136</v>
      </c>
      <c r="B55" s="39"/>
      <c r="C55" s="39"/>
      <c r="D55" s="39"/>
      <c r="E55" s="39"/>
      <c r="F55" s="139"/>
      <c r="G55" s="139"/>
      <c r="H55" s="139"/>
      <c r="I55" s="139"/>
      <c r="J55" s="139"/>
      <c r="K55" s="139"/>
      <c r="L55" s="139"/>
      <c r="M55" s="139"/>
      <c r="N55" s="139"/>
      <c r="O55" s="139"/>
      <c r="P55" s="139"/>
      <c r="Q55" s="139"/>
      <c r="R55" s="139"/>
      <c r="S55" s="139"/>
      <c r="T55" s="139"/>
    </row>
    <row r="56" spans="1:20" ht="12" customHeight="1" x14ac:dyDescent="0.2">
      <c r="A56" s="137" t="s">
        <v>135</v>
      </c>
      <c r="B56" s="136" t="s">
        <v>16</v>
      </c>
      <c r="C56" s="136" t="s">
        <v>16</v>
      </c>
      <c r="D56" s="136" t="s">
        <v>16</v>
      </c>
      <c r="E56" s="135" t="s">
        <v>16</v>
      </c>
      <c r="F56" s="135" t="s">
        <v>16</v>
      </c>
      <c r="G56" s="135" t="s">
        <v>16</v>
      </c>
      <c r="H56" s="135" t="s">
        <v>16</v>
      </c>
      <c r="I56" s="135" t="s">
        <v>16</v>
      </c>
      <c r="J56" s="135" t="s">
        <v>16</v>
      </c>
      <c r="K56" s="135" t="s">
        <v>16</v>
      </c>
      <c r="L56" s="135" t="s">
        <v>16</v>
      </c>
      <c r="M56" s="135" t="s">
        <v>16</v>
      </c>
      <c r="N56" s="135" t="s">
        <v>16</v>
      </c>
      <c r="O56" s="135" t="s">
        <v>16</v>
      </c>
      <c r="P56" s="135" t="s">
        <v>16</v>
      </c>
      <c r="Q56" s="135" t="s">
        <v>16</v>
      </c>
      <c r="R56" s="135" t="s">
        <v>16</v>
      </c>
      <c r="S56" s="135" t="s">
        <v>16</v>
      </c>
      <c r="T56" s="135" t="s">
        <v>16</v>
      </c>
    </row>
    <row r="57" spans="1:20" ht="12" customHeight="1" x14ac:dyDescent="0.2">
      <c r="A57" s="62" t="s">
        <v>134</v>
      </c>
      <c r="B57" s="134" t="s">
        <v>16</v>
      </c>
      <c r="C57" s="134" t="s">
        <v>16</v>
      </c>
      <c r="D57" s="134" t="s">
        <v>16</v>
      </c>
      <c r="E57" s="133" t="s">
        <v>16</v>
      </c>
      <c r="F57" s="133" t="s">
        <v>16</v>
      </c>
      <c r="G57" s="133" t="s">
        <v>16</v>
      </c>
      <c r="H57" s="133" t="s">
        <v>16</v>
      </c>
      <c r="I57" s="133" t="s">
        <v>16</v>
      </c>
      <c r="J57" s="133" t="s">
        <v>16</v>
      </c>
      <c r="K57" s="133" t="s">
        <v>16</v>
      </c>
      <c r="L57" s="133" t="s">
        <v>16</v>
      </c>
      <c r="M57" s="133" t="s">
        <v>16</v>
      </c>
      <c r="N57" s="133" t="s">
        <v>16</v>
      </c>
      <c r="O57" s="133" t="s">
        <v>16</v>
      </c>
      <c r="P57" s="133" t="s">
        <v>16</v>
      </c>
      <c r="Q57" s="133" t="s">
        <v>16</v>
      </c>
      <c r="R57" s="133" t="s">
        <v>16</v>
      </c>
      <c r="S57" s="133" t="s">
        <v>16</v>
      </c>
      <c r="T57" s="133" t="s">
        <v>16</v>
      </c>
    </row>
    <row r="58" spans="1:20" ht="12" customHeight="1" x14ac:dyDescent="0.2">
      <c r="A58" s="132" t="s">
        <v>133</v>
      </c>
      <c r="B58" s="131" t="s">
        <v>16</v>
      </c>
      <c r="C58" s="131" t="s">
        <v>16</v>
      </c>
      <c r="D58" s="131" t="s">
        <v>16</v>
      </c>
      <c r="E58" s="130" t="s">
        <v>16</v>
      </c>
      <c r="F58" s="130" t="s">
        <v>16</v>
      </c>
      <c r="G58" s="130" t="s">
        <v>16</v>
      </c>
      <c r="H58" s="130" t="s">
        <v>16</v>
      </c>
      <c r="I58" s="130" t="s">
        <v>16</v>
      </c>
      <c r="J58" s="130" t="s">
        <v>16</v>
      </c>
      <c r="K58" s="130" t="s">
        <v>16</v>
      </c>
      <c r="L58" s="130" t="s">
        <v>16</v>
      </c>
      <c r="M58" s="130" t="s">
        <v>16</v>
      </c>
      <c r="N58" s="130" t="s">
        <v>16</v>
      </c>
      <c r="O58" s="130" t="s">
        <v>16</v>
      </c>
      <c r="P58" s="130" t="s">
        <v>16</v>
      </c>
      <c r="Q58" s="130" t="s">
        <v>16</v>
      </c>
      <c r="R58" s="130" t="s">
        <v>16</v>
      </c>
      <c r="S58" s="130" t="s">
        <v>16</v>
      </c>
      <c r="T58" s="130" t="s">
        <v>16</v>
      </c>
    </row>
    <row r="59" spans="1:20" ht="12" customHeight="1" x14ac:dyDescent="0.2">
      <c r="A59" s="9" t="s">
        <v>3</v>
      </c>
      <c r="B59" s="4"/>
      <c r="C59" s="4"/>
      <c r="D59" s="4"/>
      <c r="E59" s="129"/>
      <c r="F59" s="129"/>
      <c r="G59" s="129"/>
      <c r="H59" s="129"/>
      <c r="I59" s="129"/>
      <c r="J59" s="129"/>
      <c r="K59" s="129"/>
      <c r="L59" s="129"/>
      <c r="M59" s="129"/>
      <c r="N59" s="129"/>
      <c r="O59" s="129"/>
      <c r="P59" s="129"/>
      <c r="Q59" s="129"/>
      <c r="R59" s="129"/>
      <c r="S59" s="129"/>
      <c r="T59" s="129"/>
    </row>
    <row r="60" spans="1:20" ht="12" customHeight="1" x14ac:dyDescent="0.2">
      <c r="A60" s="4" t="s">
        <v>417</v>
      </c>
      <c r="B60" s="4"/>
      <c r="C60" s="4"/>
      <c r="D60" s="4"/>
      <c r="E60" s="4"/>
      <c r="F60" s="128"/>
      <c r="G60" s="128"/>
      <c r="H60" s="128"/>
      <c r="I60" s="128"/>
      <c r="J60" s="128"/>
      <c r="K60" s="128"/>
      <c r="L60" s="128"/>
      <c r="M60" s="128"/>
      <c r="N60" s="128"/>
      <c r="O60" s="128"/>
      <c r="P60" s="128"/>
      <c r="Q60" s="128"/>
      <c r="R60" s="128"/>
      <c r="S60" s="128"/>
      <c r="T60" s="128"/>
    </row>
    <row r="61" spans="1:20" ht="12" customHeight="1" x14ac:dyDescent="0.2"/>
    <row r="62" spans="1:20" ht="12" customHeight="1" x14ac:dyDescent="0.2"/>
    <row r="63" spans="1:20" ht="12" customHeight="1" x14ac:dyDescent="0.2"/>
    <row r="64" spans="1:20" ht="12" customHeight="1" x14ac:dyDescent="0.2"/>
    <row r="65" ht="12" customHeight="1" x14ac:dyDescent="0.2"/>
  </sheetData>
  <pageMargins left="0.25" right="0.25" top="0.75" bottom="0.75" header="0.3" footer="0.3"/>
  <pageSetup scale="4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1AF08-4FFD-4E05-B813-1DE92C4EC9A9}">
  <sheetPr>
    <pageSetUpPr fitToPage="1"/>
  </sheetPr>
  <dimension ref="A1:S33"/>
  <sheetViews>
    <sheetView workbookViewId="0">
      <selection activeCell="A4" sqref="A4"/>
    </sheetView>
  </sheetViews>
  <sheetFormatPr defaultColWidth="8.7109375" defaultRowHeight="11.25" x14ac:dyDescent="0.2"/>
  <cols>
    <col min="1" max="1" width="40.5703125" style="1" customWidth="1"/>
    <col min="2" max="3" width="10.5703125" style="1" customWidth="1"/>
    <col min="4" max="4" width="11.7109375" style="1" customWidth="1"/>
    <col min="5" max="7" width="10.5703125" style="1" customWidth="1"/>
    <col min="8" max="8" width="15.140625" style="2" customWidth="1"/>
    <col min="9" max="9" width="36.5703125" style="1" customWidth="1"/>
    <col min="10" max="16384" width="8.7109375" style="1"/>
  </cols>
  <sheetData>
    <row r="1" spans="1:19" s="101" customFormat="1" ht="18" customHeight="1" x14ac:dyDescent="0.25">
      <c r="A1" s="104" t="s">
        <v>102</v>
      </c>
      <c r="B1" s="103"/>
      <c r="C1" s="103"/>
      <c r="D1" s="103"/>
      <c r="E1" s="102"/>
      <c r="F1" s="102"/>
      <c r="G1" s="102"/>
      <c r="H1" s="102"/>
      <c r="I1" s="102"/>
      <c r="J1" s="102"/>
      <c r="K1" s="102"/>
      <c r="L1" s="102"/>
    </row>
    <row r="2" spans="1:19" ht="18" customHeight="1" x14ac:dyDescent="0.25">
      <c r="A2" s="100" t="s">
        <v>101</v>
      </c>
      <c r="B2" s="99"/>
      <c r="C2" s="99"/>
      <c r="D2" s="99"/>
      <c r="E2" s="99"/>
      <c r="F2" s="99"/>
      <c r="G2" s="99"/>
      <c r="H2" s="99"/>
      <c r="I2" s="99"/>
      <c r="J2" s="99"/>
      <c r="K2" s="99"/>
      <c r="L2" s="99"/>
      <c r="M2" s="262"/>
      <c r="N2" s="262"/>
      <c r="O2" s="262"/>
      <c r="P2" s="262"/>
      <c r="Q2" s="262"/>
      <c r="R2" s="262"/>
      <c r="S2" s="262"/>
    </row>
    <row r="3" spans="1:19" ht="12" customHeight="1" x14ac:dyDescent="0.25">
      <c r="A3" s="100"/>
      <c r="B3" s="99"/>
      <c r="C3" s="99"/>
      <c r="D3" s="99"/>
      <c r="E3" s="99"/>
      <c r="F3" s="99"/>
      <c r="G3" s="99"/>
      <c r="H3" s="99"/>
      <c r="I3" s="99"/>
      <c r="J3" s="99"/>
      <c r="K3" s="99"/>
      <c r="L3" s="99"/>
      <c r="M3" s="262"/>
      <c r="N3" s="262"/>
      <c r="O3" s="262"/>
      <c r="P3" s="262"/>
      <c r="Q3" s="262"/>
      <c r="R3" s="262"/>
      <c r="S3" s="262"/>
    </row>
    <row r="4" spans="1:19" ht="12.75" x14ac:dyDescent="0.2">
      <c r="A4" s="98" t="s">
        <v>414</v>
      </c>
      <c r="B4" s="5"/>
      <c r="C4" s="5"/>
      <c r="D4" s="5"/>
      <c r="E4" s="5"/>
      <c r="F4" s="5"/>
      <c r="G4" s="5"/>
      <c r="H4" s="4"/>
      <c r="I4" s="5"/>
      <c r="J4" s="5"/>
      <c r="K4" s="5"/>
      <c r="L4" s="5"/>
    </row>
    <row r="5" spans="1:19" ht="12" customHeight="1" x14ac:dyDescent="0.2">
      <c r="A5" s="96" t="s">
        <v>99</v>
      </c>
      <c r="B5" s="5"/>
      <c r="C5" s="5"/>
      <c r="D5" s="5"/>
      <c r="E5" s="5"/>
      <c r="F5" s="5"/>
      <c r="G5" s="5"/>
      <c r="H5" s="4"/>
      <c r="I5" s="5"/>
      <c r="J5" s="5"/>
      <c r="K5" s="5"/>
      <c r="L5" s="5"/>
    </row>
    <row r="6" spans="1:19" ht="12" customHeight="1" thickBot="1" x14ac:dyDescent="0.25">
      <c r="A6" s="217" t="s">
        <v>98</v>
      </c>
      <c r="B6" s="216">
        <v>2017</v>
      </c>
      <c r="C6" s="216">
        <v>2018</v>
      </c>
      <c r="D6" s="216">
        <v>2019</v>
      </c>
      <c r="E6" s="216">
        <v>2020</v>
      </c>
      <c r="F6" s="216">
        <v>2021</v>
      </c>
      <c r="G6" s="216">
        <v>2022</v>
      </c>
      <c r="H6" s="4"/>
      <c r="I6" s="5"/>
      <c r="J6" s="5"/>
      <c r="K6" s="5"/>
      <c r="L6" s="5"/>
    </row>
    <row r="7" spans="1:19" ht="12" customHeight="1" thickTop="1" x14ac:dyDescent="0.2">
      <c r="A7" s="337" t="s">
        <v>413</v>
      </c>
      <c r="B7" s="336"/>
      <c r="C7" s="336"/>
      <c r="D7" s="336"/>
      <c r="E7" s="336"/>
      <c r="F7" s="336"/>
      <c r="G7" s="336"/>
      <c r="H7" s="4"/>
      <c r="I7" s="5"/>
      <c r="J7" s="5"/>
      <c r="K7" s="5"/>
      <c r="L7" s="5"/>
    </row>
    <row r="8" spans="1:19" ht="12" customHeight="1" x14ac:dyDescent="0.2">
      <c r="A8" s="335" t="s">
        <v>412</v>
      </c>
      <c r="B8" s="334">
        <v>1</v>
      </c>
      <c r="C8" s="334">
        <v>6</v>
      </c>
      <c r="D8" s="334">
        <v>7</v>
      </c>
      <c r="E8" s="334">
        <v>7</v>
      </c>
      <c r="F8" s="334">
        <v>9</v>
      </c>
      <c r="G8" s="196" t="s">
        <v>16</v>
      </c>
      <c r="H8" s="4"/>
      <c r="I8" s="5"/>
      <c r="J8" s="5"/>
      <c r="K8" s="5"/>
      <c r="L8" s="5"/>
    </row>
    <row r="9" spans="1:19" ht="12" customHeight="1" x14ac:dyDescent="0.2">
      <c r="A9" s="333" t="s">
        <v>411</v>
      </c>
      <c r="B9" s="332">
        <v>622</v>
      </c>
      <c r="C9" s="332">
        <v>4958</v>
      </c>
      <c r="D9" s="332">
        <v>2941</v>
      </c>
      <c r="E9" s="332">
        <v>9760</v>
      </c>
      <c r="F9" s="332">
        <v>7278</v>
      </c>
      <c r="G9" s="196" t="s">
        <v>16</v>
      </c>
      <c r="H9" s="4"/>
      <c r="I9" s="5"/>
      <c r="J9" s="5"/>
      <c r="K9" s="5"/>
      <c r="L9" s="5"/>
    </row>
    <row r="10" spans="1:19" ht="12" customHeight="1" x14ac:dyDescent="0.2">
      <c r="A10" s="333" t="s">
        <v>410</v>
      </c>
      <c r="B10" s="196" t="s">
        <v>16</v>
      </c>
      <c r="C10" s="332">
        <v>23852.764226870022</v>
      </c>
      <c r="D10" s="332">
        <v>167305.85829884023</v>
      </c>
      <c r="E10" s="332">
        <v>396051.23786456021</v>
      </c>
      <c r="F10" s="332">
        <v>624763.60662563995</v>
      </c>
      <c r="G10" s="196" t="s">
        <v>16</v>
      </c>
      <c r="H10" s="4"/>
      <c r="I10" s="5"/>
      <c r="J10" s="5"/>
      <c r="K10" s="5"/>
      <c r="L10" s="5"/>
    </row>
    <row r="11" spans="1:19" ht="12" customHeight="1" x14ac:dyDescent="0.2">
      <c r="A11" s="333" t="s">
        <v>409</v>
      </c>
      <c r="B11" s="332">
        <v>17336.482</v>
      </c>
      <c r="C11" s="332">
        <v>197135.05825423001</v>
      </c>
      <c r="D11" s="332">
        <v>347108.45951645001</v>
      </c>
      <c r="E11" s="332">
        <v>661860.04156822001</v>
      </c>
      <c r="F11" s="332">
        <v>667133.12656703999</v>
      </c>
      <c r="G11" s="196" t="s">
        <v>16</v>
      </c>
      <c r="H11" s="4"/>
      <c r="I11" s="5"/>
      <c r="J11" s="5"/>
      <c r="K11" s="5"/>
      <c r="L11" s="5"/>
    </row>
    <row r="12" spans="1:19" ht="12" customHeight="1" x14ac:dyDescent="0.2">
      <c r="A12" s="333" t="s">
        <v>408</v>
      </c>
      <c r="B12" s="332">
        <v>622</v>
      </c>
      <c r="C12" s="332">
        <v>4932</v>
      </c>
      <c r="D12" s="332">
        <v>2932</v>
      </c>
      <c r="E12" s="332">
        <v>9742</v>
      </c>
      <c r="F12" s="332">
        <v>7250</v>
      </c>
      <c r="G12" s="196" t="s">
        <v>16</v>
      </c>
      <c r="H12" s="4"/>
      <c r="I12" s="5"/>
      <c r="J12" s="5"/>
      <c r="K12" s="5"/>
      <c r="L12" s="5"/>
    </row>
    <row r="13" spans="1:19" ht="12" customHeight="1" x14ac:dyDescent="0.2">
      <c r="A13" s="331" t="s">
        <v>407</v>
      </c>
      <c r="B13" s="330">
        <v>12.611516626115201</v>
      </c>
      <c r="C13" s="330">
        <v>45.802377414561697</v>
      </c>
      <c r="D13" s="330">
        <v>42.394447657605603</v>
      </c>
      <c r="E13" s="330">
        <v>72.323682256867102</v>
      </c>
      <c r="F13" s="330">
        <v>71.796395325807097</v>
      </c>
      <c r="G13" s="193" t="s">
        <v>16</v>
      </c>
      <c r="H13" s="4"/>
      <c r="I13" s="5"/>
      <c r="J13" s="5"/>
      <c r="K13" s="5"/>
      <c r="L13" s="5"/>
    </row>
    <row r="14" spans="1:19" ht="12" customHeight="1" x14ac:dyDescent="0.2">
      <c r="A14" s="4" t="s">
        <v>418</v>
      </c>
      <c r="B14" s="329"/>
      <c r="C14" s="329"/>
      <c r="D14" s="329"/>
      <c r="E14" s="329"/>
      <c r="F14" s="329"/>
      <c r="G14" s="5"/>
      <c r="H14" s="4"/>
      <c r="I14" s="5"/>
      <c r="J14" s="5"/>
      <c r="K14" s="5"/>
      <c r="L14" s="5"/>
    </row>
    <row r="15" spans="1:19" ht="12" customHeight="1" x14ac:dyDescent="0.2">
      <c r="A15" s="5"/>
      <c r="B15" s="5"/>
      <c r="C15" s="5"/>
      <c r="D15" s="5"/>
      <c r="E15" s="5"/>
      <c r="F15" s="5"/>
      <c r="G15" s="5"/>
      <c r="H15" s="4"/>
      <c r="I15" s="5"/>
      <c r="J15" s="5"/>
      <c r="K15" s="5"/>
      <c r="L15" s="5"/>
    </row>
    <row r="16" spans="1:19" ht="12" customHeight="1" x14ac:dyDescent="0.2">
      <c r="A16" s="328" t="s">
        <v>406</v>
      </c>
      <c r="B16" s="5"/>
      <c r="C16" s="5"/>
      <c r="D16" s="5"/>
      <c r="E16" s="5"/>
      <c r="F16" s="5"/>
      <c r="G16" s="5"/>
      <c r="H16" s="4"/>
      <c r="I16" s="5"/>
      <c r="J16" s="5"/>
      <c r="K16" s="5"/>
      <c r="L16" s="5"/>
    </row>
    <row r="17" spans="1:12" ht="50.25" customHeight="1" thickBot="1" x14ac:dyDescent="0.25">
      <c r="A17" s="327" t="s">
        <v>405</v>
      </c>
      <c r="B17" s="326" t="s">
        <v>404</v>
      </c>
      <c r="C17" s="326" t="s">
        <v>403</v>
      </c>
      <c r="D17" s="326" t="s">
        <v>402</v>
      </c>
      <c r="E17" s="326" t="s">
        <v>401</v>
      </c>
      <c r="F17" s="326" t="s">
        <v>400</v>
      </c>
      <c r="G17" s="326" t="s">
        <v>399</v>
      </c>
      <c r="H17" s="325" t="s">
        <v>398</v>
      </c>
      <c r="I17" s="324" t="s">
        <v>243</v>
      </c>
      <c r="J17" s="5"/>
      <c r="K17" s="5"/>
      <c r="L17" s="5"/>
    </row>
    <row r="18" spans="1:12" ht="81.75" customHeight="1" thickTop="1" x14ac:dyDescent="0.2">
      <c r="A18" s="323" t="s">
        <v>397</v>
      </c>
      <c r="B18" s="322">
        <v>2018</v>
      </c>
      <c r="C18" s="321">
        <v>341000</v>
      </c>
      <c r="D18" s="320" t="s">
        <v>370</v>
      </c>
      <c r="E18" s="319">
        <v>89000</v>
      </c>
      <c r="F18" s="319">
        <v>980</v>
      </c>
      <c r="G18" s="318" t="s">
        <v>364</v>
      </c>
      <c r="H18" s="314" t="s">
        <v>396</v>
      </c>
      <c r="I18" s="313" t="s">
        <v>395</v>
      </c>
      <c r="J18" s="5"/>
      <c r="K18" s="5"/>
      <c r="L18" s="5"/>
    </row>
    <row r="19" spans="1:12" s="305" customFormat="1" ht="93.75" customHeight="1" x14ac:dyDescent="0.25">
      <c r="A19" s="316" t="s">
        <v>394</v>
      </c>
      <c r="B19" s="311">
        <v>2017</v>
      </c>
      <c r="C19" s="311" t="s">
        <v>366</v>
      </c>
      <c r="D19" s="225" t="s">
        <v>393</v>
      </c>
      <c r="E19" s="210">
        <v>344626.96791800001</v>
      </c>
      <c r="F19" s="210">
        <v>11451</v>
      </c>
      <c r="G19" s="315" t="s">
        <v>364</v>
      </c>
      <c r="H19" s="314" t="s">
        <v>392</v>
      </c>
      <c r="I19" s="313" t="s">
        <v>391</v>
      </c>
      <c r="J19" s="306"/>
      <c r="K19" s="306"/>
      <c r="L19" s="306"/>
    </row>
    <row r="20" spans="1:12" s="305" customFormat="1" ht="43.9" customHeight="1" x14ac:dyDescent="0.25">
      <c r="A20" s="316" t="s">
        <v>390</v>
      </c>
      <c r="B20" s="311">
        <v>2018</v>
      </c>
      <c r="C20" s="311" t="s">
        <v>366</v>
      </c>
      <c r="D20" s="225" t="s">
        <v>370</v>
      </c>
      <c r="E20" s="210">
        <v>1014224.97085213</v>
      </c>
      <c r="F20" s="210">
        <v>10961</v>
      </c>
      <c r="G20" s="315" t="s">
        <v>364</v>
      </c>
      <c r="H20" s="314" t="s">
        <v>389</v>
      </c>
      <c r="I20" s="313" t="s">
        <v>388</v>
      </c>
      <c r="J20" s="306"/>
      <c r="K20" s="306"/>
      <c r="L20" s="306"/>
    </row>
    <row r="21" spans="1:12" s="305" customFormat="1" ht="35.450000000000003" customHeight="1" x14ac:dyDescent="0.25">
      <c r="A21" s="316" t="s">
        <v>387</v>
      </c>
      <c r="B21" s="311">
        <v>2018</v>
      </c>
      <c r="C21" s="311" t="s">
        <v>366</v>
      </c>
      <c r="D21" s="225" t="s">
        <v>386</v>
      </c>
      <c r="E21" s="210">
        <v>49820.79247986</v>
      </c>
      <c r="F21" s="210">
        <v>109</v>
      </c>
      <c r="G21" s="315" t="s">
        <v>364</v>
      </c>
      <c r="H21" s="314" t="s">
        <v>385</v>
      </c>
      <c r="I21" s="313" t="s">
        <v>384</v>
      </c>
      <c r="J21" s="306"/>
      <c r="K21" s="306"/>
      <c r="L21" s="306"/>
    </row>
    <row r="22" spans="1:12" s="305" customFormat="1" ht="43.9" customHeight="1" x14ac:dyDescent="0.25">
      <c r="A22" s="316" t="s">
        <v>383</v>
      </c>
      <c r="B22" s="311">
        <v>2018</v>
      </c>
      <c r="C22" s="311" t="s">
        <v>366</v>
      </c>
      <c r="D22" s="225" t="s">
        <v>370</v>
      </c>
      <c r="E22" s="210">
        <v>41654.935698699999</v>
      </c>
      <c r="F22" s="210">
        <v>176</v>
      </c>
      <c r="G22" s="315" t="s">
        <v>364</v>
      </c>
      <c r="H22" s="314" t="s">
        <v>382</v>
      </c>
      <c r="I22" s="313" t="s">
        <v>381</v>
      </c>
      <c r="J22" s="306"/>
      <c r="K22" s="306"/>
      <c r="L22" s="306"/>
    </row>
    <row r="23" spans="1:12" s="305" customFormat="1" ht="72.75" customHeight="1" x14ac:dyDescent="0.25">
      <c r="A23" s="316" t="s">
        <v>380</v>
      </c>
      <c r="B23" s="311">
        <v>2018</v>
      </c>
      <c r="C23" s="311" t="s">
        <v>366</v>
      </c>
      <c r="D23" s="225" t="s">
        <v>370</v>
      </c>
      <c r="E23" s="210">
        <v>24138.126988</v>
      </c>
      <c r="F23" s="210">
        <v>366</v>
      </c>
      <c r="G23" s="315" t="s">
        <v>364</v>
      </c>
      <c r="H23" s="314" t="s">
        <v>379</v>
      </c>
      <c r="I23" s="313" t="s">
        <v>378</v>
      </c>
      <c r="J23" s="306"/>
      <c r="K23" s="306"/>
      <c r="L23" s="306"/>
    </row>
    <row r="24" spans="1:12" s="305" customFormat="1" ht="59.25" customHeight="1" x14ac:dyDescent="0.25">
      <c r="A24" s="316" t="s">
        <v>377</v>
      </c>
      <c r="B24" s="311">
        <v>2018</v>
      </c>
      <c r="C24" s="311" t="s">
        <v>366</v>
      </c>
      <c r="D24" s="225" t="s">
        <v>370</v>
      </c>
      <c r="E24" s="210">
        <v>24831.882750000001</v>
      </c>
      <c r="F24" s="210">
        <v>457</v>
      </c>
      <c r="G24" s="315" t="s">
        <v>364</v>
      </c>
      <c r="H24" s="314" t="s">
        <v>376</v>
      </c>
      <c r="I24" s="313" t="s">
        <v>375</v>
      </c>
      <c r="J24" s="306"/>
      <c r="K24" s="306"/>
      <c r="L24" s="306"/>
    </row>
    <row r="25" spans="1:12" s="305" customFormat="1" ht="75.75" customHeight="1" x14ac:dyDescent="0.25">
      <c r="A25" s="316" t="s">
        <v>374</v>
      </c>
      <c r="B25" s="311">
        <v>2019</v>
      </c>
      <c r="C25" s="311" t="s">
        <v>366</v>
      </c>
      <c r="D25" s="225" t="s">
        <v>370</v>
      </c>
      <c r="E25" s="210">
        <v>260490.403574</v>
      </c>
      <c r="F25" s="210">
        <v>841</v>
      </c>
      <c r="G25" s="317" t="s">
        <v>373</v>
      </c>
      <c r="H25" s="314" t="s">
        <v>363</v>
      </c>
      <c r="I25" s="313" t="s">
        <v>372</v>
      </c>
      <c r="J25" s="306"/>
      <c r="K25" s="306"/>
      <c r="L25" s="306"/>
    </row>
    <row r="26" spans="1:12" s="305" customFormat="1" ht="49.15" customHeight="1" x14ac:dyDescent="0.25">
      <c r="A26" s="316" t="s">
        <v>371</v>
      </c>
      <c r="B26" s="311">
        <v>2021</v>
      </c>
      <c r="C26" s="311" t="s">
        <v>366</v>
      </c>
      <c r="D26" s="225" t="s">
        <v>370</v>
      </c>
      <c r="E26" s="210">
        <v>99630.487645250003</v>
      </c>
      <c r="F26" s="210">
        <v>1164</v>
      </c>
      <c r="G26" s="315" t="s">
        <v>364</v>
      </c>
      <c r="H26" s="314" t="s">
        <v>363</v>
      </c>
      <c r="I26" s="313" t="s">
        <v>369</v>
      </c>
      <c r="J26" s="307" t="s">
        <v>368</v>
      </c>
      <c r="K26" s="306"/>
      <c r="L26" s="306"/>
    </row>
    <row r="27" spans="1:12" s="305" customFormat="1" ht="81" customHeight="1" x14ac:dyDescent="0.25">
      <c r="A27" s="312" t="s">
        <v>367</v>
      </c>
      <c r="B27" s="311">
        <v>2021</v>
      </c>
      <c r="C27" s="311" t="s">
        <v>366</v>
      </c>
      <c r="D27" s="225" t="s">
        <v>365</v>
      </c>
      <c r="E27" s="206">
        <v>31154.6</v>
      </c>
      <c r="F27" s="206">
        <v>34</v>
      </c>
      <c r="G27" s="310" t="s">
        <v>364</v>
      </c>
      <c r="H27" s="309" t="s">
        <v>363</v>
      </c>
      <c r="I27" s="308" t="s">
        <v>362</v>
      </c>
      <c r="J27" s="307" t="s">
        <v>361</v>
      </c>
      <c r="K27" s="306"/>
      <c r="L27" s="306"/>
    </row>
    <row r="28" spans="1:12" ht="12" customHeight="1" x14ac:dyDescent="0.2">
      <c r="A28" s="304" t="s">
        <v>360</v>
      </c>
      <c r="B28" s="303"/>
      <c r="C28" s="303"/>
      <c r="D28" s="303"/>
      <c r="E28" s="302">
        <f>SUM(E18:E27)</f>
        <v>1979573.16790594</v>
      </c>
      <c r="F28" s="302">
        <f>SUM(F18:F27)</f>
        <v>26539</v>
      </c>
      <c r="G28" s="5"/>
      <c r="H28" s="4"/>
      <c r="I28" s="5"/>
      <c r="J28" s="5"/>
      <c r="K28" s="5"/>
      <c r="L28" s="5"/>
    </row>
    <row r="29" spans="1:12" ht="12" customHeight="1" x14ac:dyDescent="0.2">
      <c r="A29" s="4" t="s">
        <v>359</v>
      </c>
      <c r="B29" s="4"/>
      <c r="C29" s="4"/>
      <c r="D29" s="4"/>
      <c r="E29" s="4"/>
      <c r="F29" s="4"/>
      <c r="G29" s="4"/>
      <c r="H29" s="4"/>
      <c r="I29" s="4"/>
      <c r="J29" s="5"/>
      <c r="K29" s="5"/>
      <c r="L29" s="5"/>
    </row>
    <row r="30" spans="1:12" ht="12" customHeight="1" x14ac:dyDescent="0.2">
      <c r="A30" s="4" t="s">
        <v>358</v>
      </c>
      <c r="B30" s="4"/>
      <c r="C30" s="4"/>
      <c r="D30" s="4"/>
      <c r="E30" s="4"/>
      <c r="F30" s="4"/>
      <c r="G30" s="4"/>
      <c r="H30" s="4"/>
      <c r="I30" s="4"/>
      <c r="J30" s="5"/>
      <c r="K30" s="5"/>
      <c r="L30" s="5"/>
    </row>
    <row r="31" spans="1:12" ht="12" customHeight="1" x14ac:dyDescent="0.2">
      <c r="A31" s="4" t="s">
        <v>418</v>
      </c>
      <c r="B31" s="4"/>
      <c r="C31" s="4"/>
      <c r="D31" s="4"/>
      <c r="E31" s="4"/>
      <c r="F31" s="4"/>
      <c r="G31" s="4"/>
      <c r="H31" s="4"/>
      <c r="I31" s="4"/>
      <c r="J31" s="5"/>
      <c r="K31" s="5"/>
      <c r="L31" s="5"/>
    </row>
    <row r="32" spans="1:12" ht="12" customHeight="1" x14ac:dyDescent="0.2">
      <c r="A32" s="5"/>
      <c r="B32" s="5"/>
      <c r="C32" s="5"/>
      <c r="D32" s="5"/>
      <c r="E32" s="5"/>
      <c r="F32" s="5"/>
      <c r="G32" s="5"/>
      <c r="H32" s="4"/>
      <c r="I32" s="5"/>
      <c r="J32" s="5"/>
      <c r="K32" s="5"/>
      <c r="L32" s="5"/>
    </row>
    <row r="33" spans="10:12" ht="12" customHeight="1" x14ac:dyDescent="0.2">
      <c r="J33" s="5"/>
      <c r="K33" s="5"/>
      <c r="L33" s="5"/>
    </row>
  </sheetData>
  <hyperlinks>
    <hyperlink ref="J27" r:id="rId1" xr:uid="{269471CC-0A7F-48A1-AA3F-1107626C25C3}"/>
  </hyperlinks>
  <pageMargins left="0.25" right="0.25" top="0.75" bottom="0.75" header="0.3" footer="0.3"/>
  <pageSetup scale="5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F8A8F-DB8C-4135-9E43-D185A9D68082}">
  <sheetPr>
    <pageSetUpPr fitToPage="1"/>
  </sheetPr>
  <dimension ref="A1:AW33"/>
  <sheetViews>
    <sheetView workbookViewId="0">
      <selection activeCell="A4" sqref="A4"/>
    </sheetView>
  </sheetViews>
  <sheetFormatPr defaultColWidth="8.5703125" defaultRowHeight="11.25" x14ac:dyDescent="0.2"/>
  <cols>
    <col min="1" max="1" width="34.5703125" style="1" customWidth="1"/>
    <col min="2" max="20" width="8.7109375" style="1" customWidth="1"/>
    <col min="21" max="16384" width="8.5703125" style="1"/>
  </cols>
  <sheetData>
    <row r="1" spans="1:49" s="101" customFormat="1" ht="18" customHeight="1" x14ac:dyDescent="0.25">
      <c r="A1" s="104" t="s">
        <v>102</v>
      </c>
      <c r="B1" s="103"/>
      <c r="C1" s="103"/>
      <c r="D1" s="103"/>
      <c r="E1" s="102"/>
      <c r="F1" s="102"/>
      <c r="G1" s="102"/>
      <c r="H1" s="102"/>
      <c r="I1" s="102"/>
      <c r="J1" s="102"/>
      <c r="K1" s="102"/>
      <c r="L1" s="102"/>
      <c r="M1" s="102"/>
      <c r="N1" s="102"/>
      <c r="O1" s="102"/>
      <c r="P1" s="102"/>
      <c r="Q1" s="102"/>
      <c r="R1" s="102"/>
      <c r="S1" s="102"/>
      <c r="T1" s="102"/>
    </row>
    <row r="2" spans="1:49" ht="18" customHeight="1" x14ac:dyDescent="0.25">
      <c r="A2" s="100" t="s">
        <v>101</v>
      </c>
      <c r="B2" s="99"/>
      <c r="C2" s="99"/>
      <c r="D2" s="99"/>
      <c r="E2" s="99"/>
      <c r="F2" s="99"/>
      <c r="G2" s="99"/>
      <c r="H2" s="99"/>
      <c r="I2" s="99"/>
      <c r="J2" s="99"/>
      <c r="K2" s="99"/>
      <c r="L2" s="99"/>
      <c r="M2" s="99"/>
      <c r="N2" s="99"/>
      <c r="O2" s="99"/>
      <c r="P2" s="99"/>
      <c r="Q2" s="99"/>
      <c r="R2" s="99"/>
      <c r="S2" s="99"/>
      <c r="T2" s="99"/>
    </row>
    <row r="3" spans="1:49" ht="12" customHeight="1" x14ac:dyDescent="0.25">
      <c r="A3" s="100"/>
      <c r="B3" s="99"/>
      <c r="C3" s="99"/>
      <c r="D3" s="99"/>
      <c r="E3" s="99"/>
      <c r="F3" s="99"/>
      <c r="G3" s="99"/>
      <c r="H3" s="99"/>
      <c r="I3" s="99"/>
      <c r="J3" s="99"/>
      <c r="K3" s="99"/>
      <c r="L3" s="99"/>
      <c r="M3" s="99"/>
      <c r="N3" s="99"/>
      <c r="O3" s="99"/>
      <c r="P3" s="99"/>
      <c r="Q3" s="99"/>
      <c r="R3" s="99"/>
      <c r="S3" s="99"/>
      <c r="T3" s="99"/>
    </row>
    <row r="4" spans="1:49" ht="12" customHeight="1" x14ac:dyDescent="0.2">
      <c r="A4" s="98" t="s">
        <v>197</v>
      </c>
      <c r="B4" s="5"/>
      <c r="C4" s="5"/>
      <c r="D4" s="5"/>
      <c r="E4" s="5"/>
      <c r="F4" s="5"/>
      <c r="G4" s="5"/>
      <c r="H4" s="5"/>
      <c r="I4" s="5"/>
      <c r="J4" s="5"/>
      <c r="K4" s="5"/>
      <c r="L4" s="5"/>
      <c r="M4" s="5"/>
      <c r="N4" s="5"/>
      <c r="O4" s="5"/>
      <c r="P4" s="5"/>
      <c r="Q4" s="5"/>
      <c r="R4" s="5"/>
      <c r="S4" s="5"/>
      <c r="T4" s="5"/>
    </row>
    <row r="5" spans="1:49" ht="12" customHeight="1" x14ac:dyDescent="0.2">
      <c r="A5" s="96" t="s">
        <v>196</v>
      </c>
      <c r="B5" s="96"/>
      <c r="C5" s="96"/>
      <c r="D5" s="96"/>
      <c r="E5" s="96"/>
      <c r="F5" s="96"/>
      <c r="G5" s="5"/>
      <c r="H5" s="5"/>
      <c r="I5" s="5"/>
      <c r="J5" s="5"/>
      <c r="K5" s="5"/>
      <c r="L5" s="5"/>
      <c r="M5" s="5"/>
      <c r="N5" s="5"/>
      <c r="O5" s="5"/>
      <c r="P5" s="5"/>
      <c r="Q5" s="5"/>
      <c r="R5" s="5"/>
      <c r="S5" s="5"/>
      <c r="T5" s="5"/>
    </row>
    <row r="6" spans="1:49" ht="12" customHeight="1" thickBot="1" x14ac:dyDescent="0.25">
      <c r="A6" s="217" t="s">
        <v>98</v>
      </c>
      <c r="B6" s="216">
        <v>2004</v>
      </c>
      <c r="C6" s="216">
        <v>2005</v>
      </c>
      <c r="D6" s="216">
        <v>2006</v>
      </c>
      <c r="E6" s="216">
        <v>2007</v>
      </c>
      <c r="F6" s="216">
        <v>2008</v>
      </c>
      <c r="G6" s="216">
        <v>2009</v>
      </c>
      <c r="H6" s="216">
        <v>2010</v>
      </c>
      <c r="I6" s="216">
        <v>2011</v>
      </c>
      <c r="J6" s="215">
        <v>2012</v>
      </c>
      <c r="K6" s="216">
        <v>2013</v>
      </c>
      <c r="L6" s="216">
        <v>2014</v>
      </c>
      <c r="M6" s="216">
        <v>2015</v>
      </c>
      <c r="N6" s="216">
        <v>2016</v>
      </c>
      <c r="O6" s="216">
        <v>2017</v>
      </c>
      <c r="P6" s="215">
        <v>2018</v>
      </c>
      <c r="Q6" s="215">
        <v>2019</v>
      </c>
      <c r="R6" s="215">
        <v>2020</v>
      </c>
      <c r="S6" s="215">
        <v>2021</v>
      </c>
      <c r="T6" s="215">
        <v>2022</v>
      </c>
    </row>
    <row r="7" spans="1:49" s="2" customFormat="1" ht="12" customHeight="1" thickTop="1" x14ac:dyDescent="0.2">
      <c r="A7" s="183" t="s">
        <v>195</v>
      </c>
      <c r="B7" s="183"/>
      <c r="C7" s="183"/>
      <c r="D7" s="183"/>
      <c r="E7" s="183"/>
      <c r="F7" s="183"/>
      <c r="G7" s="183"/>
      <c r="H7" s="183"/>
      <c r="I7" s="183"/>
      <c r="J7" s="183"/>
      <c r="K7" s="214"/>
      <c r="L7" s="183"/>
      <c r="M7" s="183"/>
      <c r="N7" s="183"/>
      <c r="O7" s="183"/>
      <c r="P7" s="183"/>
      <c r="Q7" s="183"/>
      <c r="R7" s="183"/>
      <c r="S7" s="183"/>
      <c r="T7" s="183"/>
    </row>
    <row r="8" spans="1:49" s="4" customFormat="1" ht="12" customHeight="1" x14ac:dyDescent="0.2">
      <c r="A8" s="137" t="s">
        <v>194</v>
      </c>
      <c r="B8" s="213">
        <v>15</v>
      </c>
      <c r="C8" s="213">
        <v>26</v>
      </c>
      <c r="D8" s="213">
        <v>31</v>
      </c>
      <c r="E8" s="213">
        <v>50</v>
      </c>
      <c r="F8" s="213">
        <v>92</v>
      </c>
      <c r="G8" s="213">
        <v>138</v>
      </c>
      <c r="H8" s="213">
        <v>183</v>
      </c>
      <c r="I8" s="213">
        <v>209</v>
      </c>
      <c r="J8" s="213">
        <v>84</v>
      </c>
      <c r="K8" s="213">
        <v>76</v>
      </c>
      <c r="L8" s="213">
        <v>72</v>
      </c>
      <c r="M8" s="213">
        <v>71</v>
      </c>
      <c r="N8" s="213">
        <v>70</v>
      </c>
      <c r="O8" s="213">
        <v>76</v>
      </c>
      <c r="P8" s="213">
        <v>76</v>
      </c>
      <c r="Q8" s="213">
        <v>92</v>
      </c>
      <c r="R8" s="213">
        <v>118</v>
      </c>
      <c r="S8" s="213">
        <v>142</v>
      </c>
      <c r="T8" s="208" t="s">
        <v>16</v>
      </c>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row>
    <row r="9" spans="1:49" s="4" customFormat="1" ht="12" customHeight="1" x14ac:dyDescent="0.2">
      <c r="A9" s="211" t="s">
        <v>193</v>
      </c>
      <c r="B9" s="212" t="s">
        <v>16</v>
      </c>
      <c r="C9" s="212" t="s">
        <v>16</v>
      </c>
      <c r="D9" s="212" t="s">
        <v>16</v>
      </c>
      <c r="E9" s="212" t="s">
        <v>16</v>
      </c>
      <c r="F9" s="210">
        <v>13</v>
      </c>
      <c r="G9" s="209">
        <v>26</v>
      </c>
      <c r="H9" s="209">
        <v>32</v>
      </c>
      <c r="I9" s="209">
        <v>35</v>
      </c>
      <c r="J9" s="209">
        <v>34</v>
      </c>
      <c r="K9" s="209">
        <v>30</v>
      </c>
      <c r="L9" s="209">
        <v>28</v>
      </c>
      <c r="M9" s="210">
        <v>25</v>
      </c>
      <c r="N9" s="210">
        <v>27</v>
      </c>
      <c r="O9" s="210">
        <v>29</v>
      </c>
      <c r="P9" s="209">
        <v>30</v>
      </c>
      <c r="Q9" s="209">
        <v>37</v>
      </c>
      <c r="R9" s="61">
        <v>57</v>
      </c>
      <c r="S9" s="61">
        <v>69</v>
      </c>
      <c r="T9" s="208" t="s">
        <v>16</v>
      </c>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row>
    <row r="10" spans="1:49" s="4" customFormat="1" ht="12" customHeight="1" x14ac:dyDescent="0.2">
      <c r="A10" s="211" t="s">
        <v>192</v>
      </c>
      <c r="B10" s="210">
        <v>14</v>
      </c>
      <c r="C10" s="210">
        <v>20</v>
      </c>
      <c r="D10" s="210">
        <v>24</v>
      </c>
      <c r="E10" s="210">
        <v>36</v>
      </c>
      <c r="F10" s="210">
        <v>55</v>
      </c>
      <c r="G10" s="209">
        <v>78</v>
      </c>
      <c r="H10" s="209">
        <v>103</v>
      </c>
      <c r="I10" s="209">
        <v>116</v>
      </c>
      <c r="J10" s="208" t="s">
        <v>16</v>
      </c>
      <c r="K10" s="208" t="s">
        <v>16</v>
      </c>
      <c r="L10" s="208" t="s">
        <v>16</v>
      </c>
      <c r="M10" s="208" t="s">
        <v>16</v>
      </c>
      <c r="N10" s="208" t="s">
        <v>16</v>
      </c>
      <c r="O10" s="208" t="s">
        <v>16</v>
      </c>
      <c r="P10" s="208" t="s">
        <v>16</v>
      </c>
      <c r="Q10" s="208" t="s">
        <v>16</v>
      </c>
      <c r="R10" s="208" t="s">
        <v>16</v>
      </c>
      <c r="S10" s="208" t="s">
        <v>16</v>
      </c>
      <c r="T10" s="208" t="s">
        <v>16</v>
      </c>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row>
    <row r="11" spans="1:49" s="2" customFormat="1" ht="12" customHeight="1" x14ac:dyDescent="0.2">
      <c r="A11" s="207" t="s">
        <v>191</v>
      </c>
      <c r="B11" s="206">
        <v>1</v>
      </c>
      <c r="C11" s="206">
        <v>6</v>
      </c>
      <c r="D11" s="206">
        <v>7</v>
      </c>
      <c r="E11" s="206">
        <v>14</v>
      </c>
      <c r="F11" s="206">
        <v>24</v>
      </c>
      <c r="G11" s="205">
        <v>34</v>
      </c>
      <c r="H11" s="205">
        <v>48</v>
      </c>
      <c r="I11" s="205">
        <v>58</v>
      </c>
      <c r="J11" s="205">
        <v>50</v>
      </c>
      <c r="K11" s="205">
        <v>46</v>
      </c>
      <c r="L11" s="205">
        <v>44</v>
      </c>
      <c r="M11" s="206">
        <v>46</v>
      </c>
      <c r="N11" s="206">
        <v>43</v>
      </c>
      <c r="O11" s="206">
        <v>47</v>
      </c>
      <c r="P11" s="205">
        <v>46</v>
      </c>
      <c r="Q11" s="205">
        <v>55</v>
      </c>
      <c r="R11" s="204">
        <v>61</v>
      </c>
      <c r="S11" s="204">
        <v>73</v>
      </c>
      <c r="T11" s="208" t="s">
        <v>16</v>
      </c>
    </row>
    <row r="12" spans="1:49" s="2" customFormat="1" ht="12" customHeight="1" x14ac:dyDescent="0.2">
      <c r="A12" s="49" t="s">
        <v>190</v>
      </c>
      <c r="B12" s="49"/>
      <c r="C12" s="49"/>
      <c r="D12" s="49"/>
      <c r="E12" s="49"/>
      <c r="F12" s="49"/>
      <c r="G12" s="158"/>
      <c r="H12" s="158"/>
      <c r="I12" s="158"/>
      <c r="J12" s="158"/>
      <c r="K12" s="158"/>
      <c r="L12" s="158"/>
      <c r="M12" s="200"/>
      <c r="N12" s="200"/>
      <c r="O12" s="200"/>
      <c r="P12" s="200"/>
      <c r="Q12" s="200"/>
      <c r="R12" s="200"/>
      <c r="S12" s="200"/>
      <c r="T12" s="200"/>
    </row>
    <row r="13" spans="1:49" s="2" customFormat="1" ht="12" customHeight="1" x14ac:dyDescent="0.2">
      <c r="A13" s="47" t="s">
        <v>186</v>
      </c>
      <c r="B13" s="199" t="s">
        <v>16</v>
      </c>
      <c r="C13" s="199" t="s">
        <v>16</v>
      </c>
      <c r="D13" s="199" t="s">
        <v>16</v>
      </c>
      <c r="E13" s="199" t="s">
        <v>16</v>
      </c>
      <c r="F13" s="199" t="s">
        <v>16</v>
      </c>
      <c r="G13" s="199" t="s">
        <v>16</v>
      </c>
      <c r="H13" s="199" t="s">
        <v>16</v>
      </c>
      <c r="I13" s="199" t="s">
        <v>16</v>
      </c>
      <c r="J13" s="199" t="s">
        <v>16</v>
      </c>
      <c r="K13" s="199" t="s">
        <v>16</v>
      </c>
      <c r="L13" s="199">
        <v>46018.745999999999</v>
      </c>
      <c r="M13" s="199">
        <v>61592.846849999987</v>
      </c>
      <c r="N13" s="199">
        <v>85018.818210000012</v>
      </c>
      <c r="O13" s="199">
        <v>128139.94054800001</v>
      </c>
      <c r="P13" s="199">
        <v>325144.53582319</v>
      </c>
      <c r="Q13" s="199">
        <v>650684.61770185991</v>
      </c>
      <c r="R13" s="199">
        <v>809109.38422341004</v>
      </c>
      <c r="S13" s="199">
        <v>1159635.9832528697</v>
      </c>
      <c r="T13" s="199" t="s">
        <v>16</v>
      </c>
    </row>
    <row r="14" spans="1:49" s="2" customFormat="1" ht="12" customHeight="1" x14ac:dyDescent="0.2">
      <c r="A14" s="43" t="s">
        <v>185</v>
      </c>
      <c r="B14" s="196" t="s">
        <v>16</v>
      </c>
      <c r="C14" s="196" t="s">
        <v>16</v>
      </c>
      <c r="D14" s="196" t="s">
        <v>16</v>
      </c>
      <c r="E14" s="196" t="s">
        <v>16</v>
      </c>
      <c r="F14" s="196" t="s">
        <v>16</v>
      </c>
      <c r="G14" s="196" t="s">
        <v>16</v>
      </c>
      <c r="H14" s="196" t="s">
        <v>16</v>
      </c>
      <c r="I14" s="196" t="s">
        <v>16</v>
      </c>
      <c r="J14" s="196" t="s">
        <v>16</v>
      </c>
      <c r="K14" s="196" t="s">
        <v>16</v>
      </c>
      <c r="L14" s="196" t="s">
        <v>16</v>
      </c>
      <c r="M14" s="194">
        <v>33.842949240728998</v>
      </c>
      <c r="N14" s="194">
        <v>38.033590843836798</v>
      </c>
      <c r="O14" s="194">
        <v>50.7195033357075</v>
      </c>
      <c r="P14" s="194">
        <v>153.74175642089801</v>
      </c>
      <c r="Q14" s="194">
        <v>100.12165237668199</v>
      </c>
      <c r="R14" s="194">
        <v>24.347396912668302</v>
      </c>
      <c r="S14" s="194">
        <v>43.322522994328899</v>
      </c>
      <c r="T14" s="196" t="s">
        <v>16</v>
      </c>
    </row>
    <row r="15" spans="1:49" s="2" customFormat="1" ht="12" customHeight="1" x14ac:dyDescent="0.2">
      <c r="A15" s="43" t="s">
        <v>184</v>
      </c>
      <c r="B15" s="196" t="s">
        <v>16</v>
      </c>
      <c r="C15" s="196" t="s">
        <v>16</v>
      </c>
      <c r="D15" s="196" t="s">
        <v>16</v>
      </c>
      <c r="E15" s="196" t="s">
        <v>16</v>
      </c>
      <c r="F15" s="196" t="s">
        <v>16</v>
      </c>
      <c r="G15" s="196" t="s">
        <v>16</v>
      </c>
      <c r="H15" s="196" t="s">
        <v>16</v>
      </c>
      <c r="I15" s="196" t="s">
        <v>16</v>
      </c>
      <c r="J15" s="196" t="s">
        <v>16</v>
      </c>
      <c r="K15" s="196" t="s">
        <v>16</v>
      </c>
      <c r="L15" s="203">
        <v>2.4631413726640398E-2</v>
      </c>
      <c r="M15" s="203">
        <v>2.7825884269693301E-2</v>
      </c>
      <c r="N15" s="203">
        <v>3.3285646581251299E-2</v>
      </c>
      <c r="O15" s="203">
        <v>4.03620404344813E-2</v>
      </c>
      <c r="P15" s="203">
        <v>7.6553456935187794E-2</v>
      </c>
      <c r="Q15" s="203">
        <v>0.122911825945536</v>
      </c>
      <c r="R15" s="203">
        <v>0.13436047729886999</v>
      </c>
      <c r="S15" s="203">
        <v>0.157862161129841</v>
      </c>
      <c r="T15" s="196" t="s">
        <v>16</v>
      </c>
    </row>
    <row r="16" spans="1:49" s="2" customFormat="1" ht="12" customHeight="1" x14ac:dyDescent="0.2">
      <c r="A16" s="43" t="s">
        <v>189</v>
      </c>
      <c r="B16" s="196" t="s">
        <v>16</v>
      </c>
      <c r="C16" s="196" t="s">
        <v>16</v>
      </c>
      <c r="D16" s="196" t="s">
        <v>16</v>
      </c>
      <c r="E16" s="196" t="s">
        <v>16</v>
      </c>
      <c r="F16" s="196" t="s">
        <v>16</v>
      </c>
      <c r="G16" s="196" t="s">
        <v>16</v>
      </c>
      <c r="H16" s="196" t="s">
        <v>16</v>
      </c>
      <c r="I16" s="196" t="s">
        <v>16</v>
      </c>
      <c r="J16" s="196" t="s">
        <v>16</v>
      </c>
      <c r="K16" s="196" t="s">
        <v>16</v>
      </c>
      <c r="L16" s="194">
        <v>65.099999999999994</v>
      </c>
      <c r="M16" s="194">
        <v>63.6</v>
      </c>
      <c r="N16" s="194">
        <v>62.17</v>
      </c>
      <c r="O16" s="194">
        <v>62.04</v>
      </c>
      <c r="P16" s="194">
        <v>60.27</v>
      </c>
      <c r="Q16" s="194">
        <v>61.75</v>
      </c>
      <c r="R16" s="194">
        <v>61.47</v>
      </c>
      <c r="S16" s="194">
        <v>65.47</v>
      </c>
      <c r="T16" s="196" t="s">
        <v>16</v>
      </c>
    </row>
    <row r="17" spans="1:20" s="2" customFormat="1" ht="12" customHeight="1" x14ac:dyDescent="0.2">
      <c r="A17" s="43" t="s">
        <v>163</v>
      </c>
      <c r="B17" s="196" t="s">
        <v>16</v>
      </c>
      <c r="C17" s="196" t="s">
        <v>16</v>
      </c>
      <c r="D17" s="196" t="s">
        <v>16</v>
      </c>
      <c r="E17" s="196" t="s">
        <v>16</v>
      </c>
      <c r="F17" s="196" t="s">
        <v>16</v>
      </c>
      <c r="G17" s="196" t="s">
        <v>16</v>
      </c>
      <c r="H17" s="196" t="s">
        <v>16</v>
      </c>
      <c r="I17" s="196" t="s">
        <v>16</v>
      </c>
      <c r="J17" s="196" t="s">
        <v>16</v>
      </c>
      <c r="K17" s="196" t="s">
        <v>16</v>
      </c>
      <c r="L17" s="196">
        <v>949.77800000000002</v>
      </c>
      <c r="M17" s="196">
        <v>981.66899999999998</v>
      </c>
      <c r="N17" s="196">
        <v>1750.3219999999999</v>
      </c>
      <c r="O17" s="196">
        <v>2126.1039999999998</v>
      </c>
      <c r="P17" s="196">
        <v>5697.2550000000001</v>
      </c>
      <c r="Q17" s="196">
        <v>17801.182000000001</v>
      </c>
      <c r="R17" s="196">
        <v>143659.3408795899</v>
      </c>
      <c r="S17" s="196">
        <v>53814.691864100016</v>
      </c>
      <c r="T17" s="196" t="s">
        <v>16</v>
      </c>
    </row>
    <row r="18" spans="1:20" s="2" customFormat="1" ht="12" customHeight="1" x14ac:dyDescent="0.2">
      <c r="A18" s="43" t="s">
        <v>162</v>
      </c>
      <c r="B18" s="196" t="s">
        <v>16</v>
      </c>
      <c r="C18" s="196" t="s">
        <v>16</v>
      </c>
      <c r="D18" s="196" t="s">
        <v>16</v>
      </c>
      <c r="E18" s="196" t="s">
        <v>16</v>
      </c>
      <c r="F18" s="196" t="s">
        <v>16</v>
      </c>
      <c r="G18" s="196" t="s">
        <v>16</v>
      </c>
      <c r="H18" s="196" t="s">
        <v>16</v>
      </c>
      <c r="I18" s="196" t="s">
        <v>16</v>
      </c>
      <c r="J18" s="196" t="s">
        <v>16</v>
      </c>
      <c r="K18" s="196" t="s">
        <v>16</v>
      </c>
      <c r="L18" s="194">
        <v>2.0638937010582601</v>
      </c>
      <c r="M18" s="194">
        <v>1.5938035830535699</v>
      </c>
      <c r="N18" s="194">
        <v>2.0587465655857899</v>
      </c>
      <c r="O18" s="194">
        <v>1.65920476543657</v>
      </c>
      <c r="P18" s="194">
        <v>1.7522222803393801</v>
      </c>
      <c r="Q18" s="194">
        <v>2.7357619214776601</v>
      </c>
      <c r="R18" s="194">
        <v>17.755243441833901</v>
      </c>
      <c r="S18" s="194">
        <v>4.6406538466619196</v>
      </c>
      <c r="T18" s="196" t="s">
        <v>16</v>
      </c>
    </row>
    <row r="19" spans="1:20" s="2" customFormat="1" ht="12" customHeight="1" x14ac:dyDescent="0.2">
      <c r="A19" s="43" t="s">
        <v>188</v>
      </c>
      <c r="B19" s="196" t="s">
        <v>16</v>
      </c>
      <c r="C19" s="196" t="s">
        <v>16</v>
      </c>
      <c r="D19" s="196" t="s">
        <v>16</v>
      </c>
      <c r="E19" s="196" t="s">
        <v>16</v>
      </c>
      <c r="F19" s="196" t="s">
        <v>16</v>
      </c>
      <c r="G19" s="196" t="s">
        <v>16</v>
      </c>
      <c r="H19" s="196" t="s">
        <v>16</v>
      </c>
      <c r="I19" s="196" t="s">
        <v>16</v>
      </c>
      <c r="J19" s="196" t="s">
        <v>16</v>
      </c>
      <c r="K19" s="196" t="s">
        <v>16</v>
      </c>
      <c r="L19" s="196" t="s">
        <v>16</v>
      </c>
      <c r="M19" s="196" t="s">
        <v>16</v>
      </c>
      <c r="N19" s="196" t="s">
        <v>16</v>
      </c>
      <c r="O19" s="196" t="s">
        <v>16</v>
      </c>
      <c r="P19" s="196" t="s">
        <v>16</v>
      </c>
      <c r="Q19" s="196" t="s">
        <v>16</v>
      </c>
      <c r="R19" s="196" t="s">
        <v>16</v>
      </c>
      <c r="S19" s="196" t="s">
        <v>16</v>
      </c>
      <c r="T19" s="196" t="s">
        <v>16</v>
      </c>
    </row>
    <row r="20" spans="1:20" s="2" customFormat="1" ht="12" customHeight="1" x14ac:dyDescent="0.2">
      <c r="A20" s="41" t="s">
        <v>180</v>
      </c>
      <c r="B20" s="193" t="s">
        <v>16</v>
      </c>
      <c r="C20" s="193" t="s">
        <v>16</v>
      </c>
      <c r="D20" s="193" t="s">
        <v>16</v>
      </c>
      <c r="E20" s="193" t="s">
        <v>16</v>
      </c>
      <c r="F20" s="193" t="s">
        <v>16</v>
      </c>
      <c r="G20" s="193" t="s">
        <v>16</v>
      </c>
      <c r="H20" s="193" t="s">
        <v>16</v>
      </c>
      <c r="I20" s="193" t="s">
        <v>16</v>
      </c>
      <c r="J20" s="193" t="s">
        <v>16</v>
      </c>
      <c r="K20" s="193" t="s">
        <v>16</v>
      </c>
      <c r="L20" s="193">
        <v>17973</v>
      </c>
      <c r="M20" s="193">
        <v>18705</v>
      </c>
      <c r="N20" s="193">
        <v>21047</v>
      </c>
      <c r="O20" s="193">
        <v>25702</v>
      </c>
      <c r="P20" s="193">
        <v>43535</v>
      </c>
      <c r="Q20" s="193">
        <v>66651</v>
      </c>
      <c r="R20" s="193">
        <v>85156</v>
      </c>
      <c r="S20" s="193">
        <v>112382</v>
      </c>
      <c r="T20" s="193" t="s">
        <v>16</v>
      </c>
    </row>
    <row r="21" spans="1:20" ht="12" customHeight="1" x14ac:dyDescent="0.2">
      <c r="A21" s="49" t="s">
        <v>187</v>
      </c>
      <c r="B21" s="49"/>
      <c r="C21" s="49"/>
      <c r="D21" s="49"/>
      <c r="E21" s="49"/>
      <c r="F21" s="49"/>
      <c r="G21" s="202"/>
      <c r="H21" s="202"/>
      <c r="I21" s="202"/>
      <c r="J21" s="202"/>
      <c r="K21" s="202"/>
      <c r="L21" s="201"/>
      <c r="M21" s="200"/>
      <c r="N21" s="200"/>
      <c r="O21" s="200"/>
      <c r="P21" s="200"/>
      <c r="Q21" s="200"/>
      <c r="R21" s="200"/>
      <c r="S21" s="200"/>
      <c r="T21" s="200"/>
    </row>
    <row r="22" spans="1:20" s="2" customFormat="1" ht="12" customHeight="1" x14ac:dyDescent="0.2">
      <c r="A22" s="47" t="s">
        <v>186</v>
      </c>
      <c r="B22" s="199" t="s">
        <v>16</v>
      </c>
      <c r="C22" s="199" t="s">
        <v>16</v>
      </c>
      <c r="D22" s="199" t="s">
        <v>16</v>
      </c>
      <c r="E22" s="199" t="s">
        <v>16</v>
      </c>
      <c r="F22" s="199" t="s">
        <v>16</v>
      </c>
      <c r="G22" s="199" t="s">
        <v>16</v>
      </c>
      <c r="H22" s="199" t="s">
        <v>16</v>
      </c>
      <c r="I22" s="199" t="s">
        <v>16</v>
      </c>
      <c r="J22" s="199" t="s">
        <v>16</v>
      </c>
      <c r="K22" s="199" t="s">
        <v>16</v>
      </c>
      <c r="L22" s="199">
        <v>23924.753000000001</v>
      </c>
      <c r="M22" s="199">
        <v>52476.546000000002</v>
      </c>
      <c r="N22" s="199">
        <v>54610.487799999995</v>
      </c>
      <c r="O22" s="199">
        <v>65124.794999999998</v>
      </c>
      <c r="P22" s="199">
        <v>86288.337759999995</v>
      </c>
      <c r="Q22" s="199">
        <v>105013.63151000001</v>
      </c>
      <c r="R22" s="199">
        <v>125642.44253459001</v>
      </c>
      <c r="S22" s="199">
        <v>175536.33957524001</v>
      </c>
      <c r="T22" s="199" t="s">
        <v>16</v>
      </c>
    </row>
    <row r="23" spans="1:20" s="2" customFormat="1" ht="12" customHeight="1" x14ac:dyDescent="0.2">
      <c r="A23" s="43" t="s">
        <v>185</v>
      </c>
      <c r="B23" s="196" t="s">
        <v>16</v>
      </c>
      <c r="C23" s="196" t="s">
        <v>16</v>
      </c>
      <c r="D23" s="196" t="s">
        <v>16</v>
      </c>
      <c r="E23" s="196" t="s">
        <v>16</v>
      </c>
      <c r="F23" s="196" t="s">
        <v>16</v>
      </c>
      <c r="G23" s="196" t="s">
        <v>16</v>
      </c>
      <c r="H23" s="196" t="s">
        <v>16</v>
      </c>
      <c r="I23" s="196" t="s">
        <v>16</v>
      </c>
      <c r="J23" s="196" t="s">
        <v>16</v>
      </c>
      <c r="K23" s="196" t="s">
        <v>16</v>
      </c>
      <c r="L23" s="196" t="s">
        <v>16</v>
      </c>
      <c r="M23" s="194">
        <v>119.33996977941599</v>
      </c>
      <c r="N23" s="194">
        <v>4.0664677130236404</v>
      </c>
      <c r="O23" s="194">
        <v>19.253274642970698</v>
      </c>
      <c r="P23" s="194">
        <v>32.496904996015701</v>
      </c>
      <c r="Q23" s="194">
        <v>21.700839575890399</v>
      </c>
      <c r="R23" s="194">
        <v>19.643936437552501</v>
      </c>
      <c r="S23" s="194">
        <v>39.711021239430302</v>
      </c>
      <c r="T23" s="196" t="s">
        <v>16</v>
      </c>
    </row>
    <row r="24" spans="1:20" s="2" customFormat="1" ht="12" customHeight="1" x14ac:dyDescent="0.2">
      <c r="A24" s="43" t="s">
        <v>184</v>
      </c>
      <c r="B24" s="195" t="s">
        <v>16</v>
      </c>
      <c r="C24" s="195" t="s">
        <v>16</v>
      </c>
      <c r="D24" s="195" t="s">
        <v>16</v>
      </c>
      <c r="E24" s="195" t="s">
        <v>16</v>
      </c>
      <c r="F24" s="195" t="s">
        <v>16</v>
      </c>
      <c r="G24" s="195" t="s">
        <v>16</v>
      </c>
      <c r="H24" s="195" t="s">
        <v>16</v>
      </c>
      <c r="I24" s="195" t="s">
        <v>16</v>
      </c>
      <c r="J24" s="195" t="s">
        <v>16</v>
      </c>
      <c r="K24" s="195" t="s">
        <v>16</v>
      </c>
      <c r="L24" s="198">
        <v>1.28056616199555E-2</v>
      </c>
      <c r="M24" s="198">
        <v>2.3707400624383299E-2</v>
      </c>
      <c r="N24" s="198">
        <v>2.13805065138712E-2</v>
      </c>
      <c r="O24" s="198">
        <v>2.0513273206121601E-2</v>
      </c>
      <c r="P24" s="198">
        <v>2.03161050576941E-2</v>
      </c>
      <c r="Q24" s="198">
        <v>1.9836671786791601E-2</v>
      </c>
      <c r="R24" s="198">
        <v>2.08641487505998E-2</v>
      </c>
      <c r="S24" s="198">
        <v>2.3895900370768799E-2</v>
      </c>
      <c r="T24" s="195" t="s">
        <v>16</v>
      </c>
    </row>
    <row r="25" spans="1:20" s="2" customFormat="1" ht="12" customHeight="1" x14ac:dyDescent="0.2">
      <c r="A25" s="43" t="s">
        <v>183</v>
      </c>
      <c r="B25" s="195" t="s">
        <v>16</v>
      </c>
      <c r="C25" s="195" t="s">
        <v>16</v>
      </c>
      <c r="D25" s="195" t="s">
        <v>16</v>
      </c>
      <c r="E25" s="195" t="s">
        <v>16</v>
      </c>
      <c r="F25" s="195" t="s">
        <v>16</v>
      </c>
      <c r="G25" s="195" t="s">
        <v>16</v>
      </c>
      <c r="H25" s="195" t="s">
        <v>16</v>
      </c>
      <c r="I25" s="195" t="s">
        <v>16</v>
      </c>
      <c r="J25" s="195" t="s">
        <v>16</v>
      </c>
      <c r="K25" s="195" t="s">
        <v>16</v>
      </c>
      <c r="L25" s="197">
        <v>164.98</v>
      </c>
      <c r="M25" s="197">
        <v>153.6</v>
      </c>
      <c r="N25" s="197">
        <v>149.1</v>
      </c>
      <c r="O25" s="197">
        <v>151.6</v>
      </c>
      <c r="P25" s="197">
        <v>145.87</v>
      </c>
      <c r="Q25" s="197">
        <v>140.51</v>
      </c>
      <c r="R25" s="194">
        <v>106.09</v>
      </c>
      <c r="S25" s="194">
        <v>103.95</v>
      </c>
      <c r="T25" s="195" t="s">
        <v>16</v>
      </c>
    </row>
    <row r="26" spans="1:20" s="2" customFormat="1" ht="12" customHeight="1" x14ac:dyDescent="0.2">
      <c r="A26" s="43" t="s">
        <v>182</v>
      </c>
      <c r="B26" s="195" t="s">
        <v>16</v>
      </c>
      <c r="C26" s="195" t="s">
        <v>16</v>
      </c>
      <c r="D26" s="195" t="s">
        <v>16</v>
      </c>
      <c r="E26" s="195" t="s">
        <v>16</v>
      </c>
      <c r="F26" s="195" t="s">
        <v>16</v>
      </c>
      <c r="G26" s="195" t="s">
        <v>16</v>
      </c>
      <c r="H26" s="195" t="s">
        <v>16</v>
      </c>
      <c r="I26" s="195" t="s">
        <v>16</v>
      </c>
      <c r="J26" s="195" t="s">
        <v>16</v>
      </c>
      <c r="K26" s="195" t="s">
        <v>16</v>
      </c>
      <c r="L26" s="195">
        <v>2143</v>
      </c>
      <c r="M26" s="195">
        <v>4215</v>
      </c>
      <c r="N26" s="195">
        <v>7277.1660000000002</v>
      </c>
      <c r="O26" s="195">
        <v>12347</v>
      </c>
      <c r="P26" s="195">
        <v>25222.528590399997</v>
      </c>
      <c r="Q26" s="195">
        <v>33340.329318124997</v>
      </c>
      <c r="R26" s="196">
        <v>41713.099793649999</v>
      </c>
      <c r="S26" s="196">
        <v>59447.842872899979</v>
      </c>
      <c r="T26" s="195" t="s">
        <v>16</v>
      </c>
    </row>
    <row r="27" spans="1:20" s="2" customFormat="1" ht="12" customHeight="1" x14ac:dyDescent="0.2">
      <c r="A27" s="43" t="s">
        <v>181</v>
      </c>
      <c r="B27" s="195" t="s">
        <v>16</v>
      </c>
      <c r="C27" s="195" t="s">
        <v>16</v>
      </c>
      <c r="D27" s="195" t="s">
        <v>16</v>
      </c>
      <c r="E27" s="195" t="s">
        <v>16</v>
      </c>
      <c r="F27" s="195" t="s">
        <v>16</v>
      </c>
      <c r="G27" s="195" t="s">
        <v>16</v>
      </c>
      <c r="H27" s="195" t="s">
        <v>16</v>
      </c>
      <c r="I27" s="195" t="s">
        <v>16</v>
      </c>
      <c r="J27" s="195" t="s">
        <v>16</v>
      </c>
      <c r="K27" s="195" t="s">
        <v>16</v>
      </c>
      <c r="L27" s="194">
        <v>8.9572502587591991</v>
      </c>
      <c r="M27" s="194">
        <v>8.0321597385620596</v>
      </c>
      <c r="N27" s="194">
        <v>13.325583222496</v>
      </c>
      <c r="O27" s="194">
        <v>18.9589848229081</v>
      </c>
      <c r="P27" s="194">
        <v>29.230518567356398</v>
      </c>
      <c r="Q27" s="194">
        <v>31.7485728649905</v>
      </c>
      <c r="R27" s="194">
        <v>33.199847879562</v>
      </c>
      <c r="S27" s="194">
        <v>33.8664022599257</v>
      </c>
      <c r="T27" s="195" t="s">
        <v>16</v>
      </c>
    </row>
    <row r="28" spans="1:20" s="2" customFormat="1" ht="12" customHeight="1" x14ac:dyDescent="0.2">
      <c r="A28" s="41" t="s">
        <v>180</v>
      </c>
      <c r="B28" s="193" t="s">
        <v>16</v>
      </c>
      <c r="C28" s="193" t="s">
        <v>16</v>
      </c>
      <c r="D28" s="193" t="s">
        <v>16</v>
      </c>
      <c r="E28" s="193" t="s">
        <v>16</v>
      </c>
      <c r="F28" s="193" t="s">
        <v>16</v>
      </c>
      <c r="G28" s="193" t="s">
        <v>16</v>
      </c>
      <c r="H28" s="193" t="s">
        <v>16</v>
      </c>
      <c r="I28" s="193" t="s">
        <v>16</v>
      </c>
      <c r="J28" s="193" t="s">
        <v>16</v>
      </c>
      <c r="K28" s="193" t="s">
        <v>16</v>
      </c>
      <c r="L28" s="193">
        <v>43474</v>
      </c>
      <c r="M28" s="193">
        <v>46291</v>
      </c>
      <c r="N28" s="193">
        <v>51350</v>
      </c>
      <c r="O28" s="193">
        <v>52635</v>
      </c>
      <c r="P28" s="193">
        <v>54189</v>
      </c>
      <c r="Q28" s="193">
        <v>55247</v>
      </c>
      <c r="R28" s="193">
        <v>57730</v>
      </c>
      <c r="S28" s="193">
        <v>69483</v>
      </c>
      <c r="T28" s="193" t="s">
        <v>16</v>
      </c>
    </row>
    <row r="29" spans="1:20" s="2" customFormat="1" ht="12" customHeight="1" x14ac:dyDescent="0.2">
      <c r="A29" s="4" t="s">
        <v>179</v>
      </c>
      <c r="B29" s="128"/>
      <c r="C29" s="128"/>
      <c r="D29" s="128"/>
      <c r="E29" s="128"/>
      <c r="F29" s="128"/>
      <c r="G29" s="128"/>
      <c r="H29" s="128"/>
      <c r="I29" s="128"/>
      <c r="J29" s="128"/>
      <c r="K29" s="128"/>
      <c r="L29" s="128"/>
      <c r="M29" s="128"/>
      <c r="N29" s="128"/>
      <c r="O29" s="128"/>
      <c r="P29" s="128"/>
      <c r="Q29" s="128"/>
      <c r="R29" s="128"/>
      <c r="S29" s="128"/>
      <c r="T29" s="128"/>
    </row>
    <row r="30" spans="1:20" s="2" customFormat="1" ht="12" customHeight="1" x14ac:dyDescent="0.2">
      <c r="A30" s="4" t="s">
        <v>178</v>
      </c>
      <c r="B30" s="128"/>
      <c r="C30" s="128"/>
      <c r="D30" s="128"/>
      <c r="E30" s="128"/>
      <c r="F30" s="128"/>
      <c r="G30" s="128"/>
      <c r="H30" s="128"/>
      <c r="I30" s="128"/>
      <c r="J30" s="128"/>
      <c r="K30" s="128"/>
      <c r="L30" s="128"/>
      <c r="M30" s="128"/>
      <c r="N30" s="128"/>
      <c r="O30" s="128"/>
      <c r="P30" s="128"/>
      <c r="Q30" s="128"/>
      <c r="R30" s="128"/>
      <c r="S30" s="128"/>
      <c r="T30" s="128"/>
    </row>
    <row r="31" spans="1:20" s="2" customFormat="1" ht="12" customHeight="1" x14ac:dyDescent="0.2">
      <c r="A31" s="2" t="s">
        <v>417</v>
      </c>
      <c r="B31" s="1"/>
      <c r="C31" s="1"/>
      <c r="D31" s="1"/>
      <c r="E31" s="1"/>
      <c r="F31" s="1"/>
      <c r="G31" s="192"/>
      <c r="H31" s="192"/>
      <c r="I31" s="192"/>
      <c r="J31" s="192"/>
      <c r="K31" s="192"/>
      <c r="L31" s="191"/>
      <c r="M31" s="191"/>
      <c r="N31" s="191"/>
      <c r="O31" s="191"/>
      <c r="P31" s="191"/>
      <c r="Q31" s="191"/>
      <c r="R31" s="191"/>
      <c r="S31" s="190"/>
      <c r="T31" s="190"/>
    </row>
    <row r="32" spans="1:20" ht="12" customHeight="1" x14ac:dyDescent="0.2">
      <c r="A32" s="189"/>
      <c r="B32" s="189"/>
      <c r="C32" s="189"/>
      <c r="D32" s="189"/>
      <c r="E32" s="189"/>
      <c r="F32" s="189"/>
      <c r="G32" s="189"/>
      <c r="H32" s="189"/>
      <c r="I32" s="189"/>
      <c r="J32" s="189"/>
      <c r="K32" s="189"/>
      <c r="L32" s="189"/>
      <c r="M32" s="189"/>
      <c r="N32" s="189"/>
      <c r="O32" s="189"/>
      <c r="P32" s="189"/>
      <c r="Q32" s="189"/>
      <c r="R32" s="189"/>
    </row>
    <row r="33" spans="1:18" ht="11.25" customHeight="1" x14ac:dyDescent="0.2">
      <c r="A33" s="188"/>
      <c r="B33" s="188"/>
      <c r="C33" s="188"/>
      <c r="D33" s="188"/>
      <c r="E33" s="188"/>
      <c r="F33" s="188"/>
      <c r="G33" s="188"/>
      <c r="H33" s="188"/>
      <c r="I33" s="188"/>
      <c r="J33" s="188"/>
      <c r="K33" s="188"/>
      <c r="L33" s="188"/>
      <c r="M33" s="188"/>
      <c r="N33" s="188"/>
      <c r="O33" s="188"/>
      <c r="P33" s="188"/>
      <c r="Q33" s="188"/>
      <c r="R33" s="188"/>
    </row>
  </sheetData>
  <pageMargins left="0.25" right="0.25" top="0.75" bottom="0.75" header="0.3" footer="0.3"/>
  <pageSetup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60A73-9FFB-4506-AD56-21C5E38944F4}">
  <sheetPr>
    <pageSetUpPr fitToPage="1"/>
  </sheetPr>
  <dimension ref="A1:S20"/>
  <sheetViews>
    <sheetView zoomScaleNormal="100" workbookViewId="0">
      <selection activeCell="A4" sqref="A4"/>
    </sheetView>
  </sheetViews>
  <sheetFormatPr defaultColWidth="8.7109375" defaultRowHeight="11.25" x14ac:dyDescent="0.2"/>
  <cols>
    <col min="1" max="1" width="24.28515625" style="1" customWidth="1"/>
    <col min="2" max="14" width="9.7109375" style="1" customWidth="1"/>
    <col min="15" max="16" width="8.7109375" style="1"/>
    <col min="17" max="17" width="20.5703125" style="1" bestFit="1" customWidth="1"/>
    <col min="18" max="16384" width="8.7109375" style="1"/>
  </cols>
  <sheetData>
    <row r="1" spans="1:19" s="101" customFormat="1" ht="18" customHeight="1" x14ac:dyDescent="0.25">
      <c r="A1" s="104" t="s">
        <v>102</v>
      </c>
      <c r="B1" s="103"/>
      <c r="C1" s="103"/>
      <c r="D1" s="103"/>
      <c r="E1" s="102"/>
      <c r="F1" s="102"/>
      <c r="G1" s="102"/>
      <c r="H1" s="102"/>
      <c r="I1" s="102"/>
      <c r="J1" s="102"/>
      <c r="K1" s="102"/>
      <c r="L1" s="102"/>
      <c r="M1" s="102"/>
      <c r="N1" s="102"/>
    </row>
    <row r="2" spans="1:19" ht="18" customHeight="1" x14ac:dyDescent="0.25">
      <c r="A2" s="100" t="s">
        <v>101</v>
      </c>
      <c r="B2" s="99"/>
      <c r="C2" s="99"/>
      <c r="D2" s="99"/>
      <c r="E2" s="99"/>
      <c r="F2" s="99"/>
      <c r="G2" s="99"/>
      <c r="H2" s="99"/>
      <c r="I2" s="99"/>
      <c r="J2" s="99"/>
      <c r="K2" s="99"/>
      <c r="L2" s="99"/>
      <c r="M2" s="99"/>
      <c r="N2" s="99"/>
      <c r="O2" s="262"/>
      <c r="P2" s="262"/>
      <c r="Q2" s="262"/>
      <c r="R2" s="262"/>
      <c r="S2" s="262"/>
    </row>
    <row r="3" spans="1:19" ht="12" customHeight="1" x14ac:dyDescent="0.25">
      <c r="A3" s="100"/>
      <c r="B3" s="99"/>
      <c r="C3" s="99"/>
      <c r="D3" s="99"/>
      <c r="E3" s="99"/>
      <c r="F3" s="99"/>
      <c r="G3" s="99"/>
      <c r="H3" s="99"/>
      <c r="I3" s="99"/>
      <c r="J3" s="99"/>
      <c r="K3" s="99"/>
      <c r="L3" s="99"/>
      <c r="M3" s="99"/>
      <c r="N3" s="99"/>
      <c r="O3" s="262"/>
      <c r="P3" s="262"/>
      <c r="Q3" s="262"/>
      <c r="R3" s="262"/>
      <c r="S3" s="262"/>
    </row>
    <row r="4" spans="1:19" ht="12" customHeight="1" x14ac:dyDescent="0.2">
      <c r="A4" s="301" t="s">
        <v>357</v>
      </c>
      <c r="B4" s="5"/>
      <c r="C4" s="5"/>
      <c r="D4" s="5"/>
      <c r="E4" s="5"/>
      <c r="F4" s="5"/>
      <c r="G4" s="5"/>
      <c r="H4" s="5"/>
      <c r="I4" s="5"/>
      <c r="J4" s="5"/>
      <c r="K4" s="5"/>
      <c r="L4" s="5"/>
      <c r="M4" s="5"/>
      <c r="N4" s="5"/>
    </row>
    <row r="5" spans="1:19" ht="12" customHeight="1" x14ac:dyDescent="0.2">
      <c r="A5" s="96" t="s">
        <v>99</v>
      </c>
      <c r="B5" s="5"/>
      <c r="C5" s="5"/>
      <c r="D5" s="5"/>
      <c r="E5" s="5"/>
      <c r="F5" s="5"/>
      <c r="G5" s="5"/>
      <c r="H5" s="5"/>
      <c r="I5" s="5"/>
      <c r="J5" s="5"/>
      <c r="K5" s="5"/>
      <c r="L5" s="5"/>
      <c r="M5" s="5"/>
      <c r="N5" s="5"/>
    </row>
    <row r="6" spans="1:19" s="185" customFormat="1" ht="12" customHeight="1" thickBot="1" x14ac:dyDescent="0.25">
      <c r="A6" s="217" t="s">
        <v>98</v>
      </c>
      <c r="B6" s="216">
        <v>2010</v>
      </c>
      <c r="C6" s="216">
        <v>2011</v>
      </c>
      <c r="D6" s="215">
        <v>2012</v>
      </c>
      <c r="E6" s="216">
        <v>2013</v>
      </c>
      <c r="F6" s="216">
        <v>2014</v>
      </c>
      <c r="G6" s="216">
        <v>2015</v>
      </c>
      <c r="H6" s="216">
        <v>2016</v>
      </c>
      <c r="I6" s="216">
        <v>2017</v>
      </c>
      <c r="J6" s="216">
        <v>2018</v>
      </c>
      <c r="K6" s="216">
        <v>2019</v>
      </c>
      <c r="L6" s="216">
        <v>2020</v>
      </c>
      <c r="M6" s="216">
        <v>2021</v>
      </c>
      <c r="N6" s="216">
        <v>2022</v>
      </c>
    </row>
    <row r="7" spans="1:19" s="185" customFormat="1" ht="12" customHeight="1" thickTop="1" x14ac:dyDescent="0.2">
      <c r="A7" s="300" t="s">
        <v>356</v>
      </c>
      <c r="B7" s="300"/>
      <c r="C7" s="300"/>
      <c r="D7" s="300"/>
      <c r="E7" s="300"/>
      <c r="F7" s="300"/>
      <c r="G7" s="300"/>
      <c r="H7" s="300"/>
      <c r="I7" s="300"/>
      <c r="J7" s="300"/>
      <c r="K7" s="300"/>
      <c r="L7" s="300"/>
      <c r="M7" s="300"/>
      <c r="N7" s="300"/>
    </row>
    <row r="8" spans="1:19" s="185" customFormat="1" ht="12" customHeight="1" x14ac:dyDescent="0.2">
      <c r="A8" s="299" t="s">
        <v>355</v>
      </c>
      <c r="B8" s="299"/>
      <c r="C8" s="298"/>
      <c r="D8" s="298"/>
      <c r="E8" s="298"/>
      <c r="F8" s="298"/>
      <c r="G8" s="298"/>
      <c r="H8" s="298"/>
      <c r="I8" s="298"/>
      <c r="J8" s="298"/>
      <c r="K8" s="298"/>
      <c r="L8" s="298"/>
      <c r="M8" s="298"/>
      <c r="N8" s="298"/>
    </row>
    <row r="9" spans="1:19" s="185" customFormat="1" ht="12" customHeight="1" x14ac:dyDescent="0.2">
      <c r="A9" s="297" t="s">
        <v>354</v>
      </c>
      <c r="B9" s="296" t="s">
        <v>16</v>
      </c>
      <c r="C9" s="296">
        <v>1000</v>
      </c>
      <c r="D9" s="296">
        <v>1000.143361</v>
      </c>
      <c r="E9" s="296">
        <v>1000</v>
      </c>
      <c r="F9" s="296">
        <v>1000</v>
      </c>
      <c r="G9" s="296">
        <v>1000</v>
      </c>
      <c r="H9" s="296">
        <v>1000.88</v>
      </c>
      <c r="I9" s="296">
        <v>1001.7</v>
      </c>
      <c r="J9" s="296">
        <v>854.8</v>
      </c>
      <c r="K9" s="296">
        <v>641.97</v>
      </c>
      <c r="L9" s="296">
        <v>641.4</v>
      </c>
      <c r="M9" s="296">
        <v>1099.21</v>
      </c>
      <c r="N9" s="296">
        <v>386.49</v>
      </c>
    </row>
    <row r="10" spans="1:19" s="185" customFormat="1" ht="12" customHeight="1" x14ac:dyDescent="0.2">
      <c r="A10" s="289" t="s">
        <v>353</v>
      </c>
      <c r="B10" s="152">
        <v>4746600</v>
      </c>
      <c r="C10" s="288">
        <v>5255500</v>
      </c>
      <c r="D10" s="288">
        <v>5448900</v>
      </c>
      <c r="E10" s="288">
        <v>6320000</v>
      </c>
      <c r="F10" s="288">
        <v>7018800</v>
      </c>
      <c r="G10" s="288">
        <v>8436300</v>
      </c>
      <c r="H10" s="288">
        <v>7963460</v>
      </c>
      <c r="I10" s="152">
        <v>14817700</v>
      </c>
      <c r="J10" s="152">
        <v>21594400</v>
      </c>
      <c r="K10" s="152">
        <v>52405271</v>
      </c>
      <c r="L10" s="152">
        <v>54794500</v>
      </c>
      <c r="M10" s="152">
        <v>56197495</v>
      </c>
      <c r="N10" s="152">
        <v>94380361.329999998</v>
      </c>
      <c r="Q10" s="290"/>
    </row>
    <row r="11" spans="1:19" s="185" customFormat="1" ht="12" customHeight="1" x14ac:dyDescent="0.2">
      <c r="A11" s="289" t="s">
        <v>352</v>
      </c>
      <c r="B11" s="295" t="s">
        <v>16</v>
      </c>
      <c r="C11" s="153">
        <v>10.721358446045581</v>
      </c>
      <c r="D11" s="153">
        <v>3.6799543335553162</v>
      </c>
      <c r="E11" s="153">
        <v>15.986712914533214</v>
      </c>
      <c r="F11" s="153">
        <v>11.056962025316459</v>
      </c>
      <c r="G11" s="153">
        <v>20.195759958967333</v>
      </c>
      <c r="H11" s="153">
        <v>-5.6048267605466773</v>
      </c>
      <c r="I11" s="153">
        <v>86.071129885753194</v>
      </c>
      <c r="J11" s="153">
        <v>45.733818338878507</v>
      </c>
      <c r="K11" s="153">
        <v>142.67991238469233</v>
      </c>
      <c r="L11" s="153">
        <v>4.5591387171721705</v>
      </c>
      <c r="M11" s="153">
        <v>2.5604668351750681</v>
      </c>
      <c r="N11" s="153">
        <v>67.94</v>
      </c>
      <c r="Q11" s="294"/>
    </row>
    <row r="12" spans="1:19" s="185" customFormat="1" ht="12" customHeight="1" x14ac:dyDescent="0.2">
      <c r="A12" s="289" t="s">
        <v>351</v>
      </c>
      <c r="B12" s="293">
        <v>64378</v>
      </c>
      <c r="C12" s="293">
        <v>213100</v>
      </c>
      <c r="D12" s="293">
        <v>170700</v>
      </c>
      <c r="E12" s="293">
        <v>93200</v>
      </c>
      <c r="F12" s="293">
        <v>97600</v>
      </c>
      <c r="G12" s="293">
        <v>161049</v>
      </c>
      <c r="H12" s="293">
        <v>38440</v>
      </c>
      <c r="I12" s="293">
        <v>298550</v>
      </c>
      <c r="J12" s="293">
        <v>687300</v>
      </c>
      <c r="K12" s="293">
        <v>438820</v>
      </c>
      <c r="L12" s="293">
        <v>578150</v>
      </c>
      <c r="M12" s="293">
        <v>1260510</v>
      </c>
      <c r="N12" s="293">
        <v>4816207.42</v>
      </c>
      <c r="Q12" s="290"/>
    </row>
    <row r="13" spans="1:19" s="185" customFormat="1" ht="12" customHeight="1" x14ac:dyDescent="0.2">
      <c r="A13" s="289" t="s">
        <v>350</v>
      </c>
      <c r="B13" s="292">
        <v>179.4</v>
      </c>
      <c r="C13" s="292">
        <v>109</v>
      </c>
      <c r="D13" s="293">
        <v>228</v>
      </c>
      <c r="E13" s="293">
        <v>122.1</v>
      </c>
      <c r="F13" s="293">
        <v>178.3</v>
      </c>
      <c r="G13" s="293">
        <v>357.02</v>
      </c>
      <c r="H13" s="293">
        <v>469.11</v>
      </c>
      <c r="I13" s="292">
        <v>1551.67</v>
      </c>
      <c r="J13" s="292">
        <v>10062.65</v>
      </c>
      <c r="K13" s="292">
        <v>8110.9</v>
      </c>
      <c r="L13" s="291">
        <v>99077.05</v>
      </c>
      <c r="M13" s="291">
        <v>14181.59</v>
      </c>
      <c r="N13" s="291">
        <v>36154.76</v>
      </c>
      <c r="Q13" s="290"/>
    </row>
    <row r="14" spans="1:19" s="185" customFormat="1" ht="12" customHeight="1" x14ac:dyDescent="0.2">
      <c r="A14" s="289" t="s">
        <v>349</v>
      </c>
      <c r="B14" s="196">
        <v>101</v>
      </c>
      <c r="C14" s="196">
        <v>108</v>
      </c>
      <c r="D14" s="196">
        <v>110</v>
      </c>
      <c r="E14" s="196">
        <v>135</v>
      </c>
      <c r="F14" s="196">
        <v>133</v>
      </c>
      <c r="G14" s="196">
        <v>259</v>
      </c>
      <c r="H14" s="196">
        <v>192</v>
      </c>
      <c r="I14" s="196">
        <v>189</v>
      </c>
      <c r="J14" s="196">
        <v>132</v>
      </c>
      <c r="K14" s="196">
        <v>112</v>
      </c>
      <c r="L14" s="152">
        <v>145</v>
      </c>
      <c r="M14" s="152">
        <v>139</v>
      </c>
      <c r="N14" s="152">
        <v>111</v>
      </c>
    </row>
    <row r="15" spans="1:19" s="185" customFormat="1" ht="12" customHeight="1" x14ac:dyDescent="0.2">
      <c r="A15" s="289" t="s">
        <v>348</v>
      </c>
      <c r="B15" s="288" t="s">
        <v>16</v>
      </c>
      <c r="C15" s="288" t="s">
        <v>16</v>
      </c>
      <c r="D15" s="288" t="s">
        <v>16</v>
      </c>
      <c r="E15" s="288" t="s">
        <v>16</v>
      </c>
      <c r="F15" s="288" t="s">
        <v>16</v>
      </c>
      <c r="G15" s="288" t="s">
        <v>16</v>
      </c>
      <c r="H15" s="288" t="s">
        <v>16</v>
      </c>
      <c r="I15" s="288" t="s">
        <v>16</v>
      </c>
      <c r="J15" s="196">
        <v>1</v>
      </c>
      <c r="K15" s="196" t="s">
        <v>16</v>
      </c>
      <c r="L15" s="152">
        <v>1</v>
      </c>
      <c r="M15" s="152" t="s">
        <v>16</v>
      </c>
      <c r="N15" s="152" t="s">
        <v>16</v>
      </c>
      <c r="Q15" s="287"/>
    </row>
    <row r="16" spans="1:19" s="185" customFormat="1" ht="12" customHeight="1" x14ac:dyDescent="0.2">
      <c r="A16" s="286" t="s">
        <v>347</v>
      </c>
      <c r="B16" s="285">
        <v>1</v>
      </c>
      <c r="C16" s="285">
        <v>1</v>
      </c>
      <c r="D16" s="285" t="s">
        <v>16</v>
      </c>
      <c r="E16" s="285">
        <v>37</v>
      </c>
      <c r="F16" s="285">
        <v>32</v>
      </c>
      <c r="G16" s="285">
        <v>2</v>
      </c>
      <c r="H16" s="285">
        <v>156</v>
      </c>
      <c r="I16" s="285">
        <v>26</v>
      </c>
      <c r="J16" s="285">
        <v>78</v>
      </c>
      <c r="K16" s="285">
        <v>45</v>
      </c>
      <c r="L16" s="285">
        <v>20</v>
      </c>
      <c r="M16" s="285">
        <v>21</v>
      </c>
      <c r="N16" s="285">
        <v>51</v>
      </c>
    </row>
    <row r="17" spans="1:14" s="185" customFormat="1" ht="12" customHeight="1" x14ac:dyDescent="0.2">
      <c r="A17" s="284" t="s">
        <v>346</v>
      </c>
      <c r="B17" s="283"/>
      <c r="C17" s="283"/>
      <c r="D17" s="283"/>
      <c r="E17" s="283"/>
      <c r="F17" s="283"/>
      <c r="G17" s="283"/>
      <c r="H17" s="283"/>
      <c r="I17" s="283"/>
      <c r="J17" s="283"/>
      <c r="K17" s="283"/>
      <c r="L17" s="283"/>
      <c r="M17" s="283"/>
      <c r="N17" s="283"/>
    </row>
    <row r="18" spans="1:14" ht="12" customHeight="1" x14ac:dyDescent="0.2">
      <c r="A18" s="9" t="s">
        <v>345</v>
      </c>
      <c r="B18" s="129"/>
      <c r="C18" s="129"/>
      <c r="D18" s="129"/>
      <c r="E18" s="129"/>
      <c r="F18" s="129"/>
      <c r="G18" s="129"/>
      <c r="H18" s="129"/>
      <c r="I18" s="129"/>
      <c r="J18" s="129"/>
      <c r="K18" s="129"/>
      <c r="L18" s="129"/>
      <c r="M18" s="129"/>
      <c r="N18" s="129"/>
    </row>
    <row r="19" spans="1:14" ht="12" customHeight="1" x14ac:dyDescent="0.2">
      <c r="A19" s="353" t="s">
        <v>419</v>
      </c>
      <c r="B19" s="129"/>
      <c r="C19" s="129"/>
      <c r="D19" s="129"/>
      <c r="E19" s="129"/>
      <c r="F19" s="129"/>
      <c r="G19" s="129"/>
      <c r="H19" s="129"/>
      <c r="I19" s="129"/>
      <c r="J19" s="129"/>
      <c r="K19" s="129"/>
      <c r="L19" s="129"/>
      <c r="M19" s="129"/>
      <c r="N19" s="129"/>
    </row>
    <row r="20" spans="1:14" ht="12" customHeight="1" x14ac:dyDescent="0.2"/>
  </sheetData>
  <pageMargins left="0.25" right="0.25" top="0.75" bottom="0.75" header="0.3" footer="0.3"/>
  <pageSetup scale="95"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84055-726E-41E4-B814-A397C5D6CE4A}">
  <sheetPr>
    <pageSetUpPr fitToPage="1"/>
  </sheetPr>
  <dimension ref="A1:S88"/>
  <sheetViews>
    <sheetView workbookViewId="0">
      <selection activeCell="A4" sqref="A4"/>
    </sheetView>
  </sheetViews>
  <sheetFormatPr defaultColWidth="8.7109375" defaultRowHeight="11.25" x14ac:dyDescent="0.2"/>
  <cols>
    <col min="1" max="1" width="50.85546875" style="218" customWidth="1"/>
    <col min="2" max="2" width="16.7109375" style="219" customWidth="1"/>
    <col min="3" max="3" width="2.5703125" style="219" customWidth="1"/>
    <col min="4" max="4" width="121.28515625" style="218" customWidth="1"/>
    <col min="5" max="16384" width="8.7109375" style="2"/>
  </cols>
  <sheetData>
    <row r="1" spans="1:19" s="101" customFormat="1" ht="18" customHeight="1" x14ac:dyDescent="0.25">
      <c r="A1" s="104" t="s">
        <v>102</v>
      </c>
      <c r="B1" s="103"/>
      <c r="C1" s="103"/>
      <c r="D1" s="103"/>
      <c r="E1" s="102"/>
    </row>
    <row r="2" spans="1:19" s="1" customFormat="1" ht="18" customHeight="1" x14ac:dyDescent="0.25">
      <c r="A2" s="100" t="s">
        <v>101</v>
      </c>
      <c r="B2" s="99"/>
      <c r="C2" s="99"/>
      <c r="D2" s="99"/>
      <c r="E2" s="99"/>
      <c r="F2" s="262"/>
      <c r="G2" s="262"/>
      <c r="H2" s="262"/>
      <c r="I2" s="262"/>
      <c r="J2" s="262"/>
      <c r="K2" s="262"/>
      <c r="L2" s="262"/>
      <c r="M2" s="262"/>
      <c r="N2" s="262"/>
      <c r="O2" s="262"/>
      <c r="P2" s="262"/>
      <c r="Q2" s="262"/>
      <c r="R2" s="262"/>
      <c r="S2" s="262"/>
    </row>
    <row r="3" spans="1:19" s="1" customFormat="1" ht="12" customHeight="1" x14ac:dyDescent="0.25">
      <c r="A3" s="100"/>
      <c r="B3" s="99"/>
      <c r="C3" s="99"/>
      <c r="D3" s="99"/>
      <c r="E3" s="99"/>
      <c r="F3" s="262"/>
      <c r="G3" s="262"/>
      <c r="H3" s="262"/>
      <c r="I3" s="262"/>
      <c r="J3" s="262"/>
      <c r="K3" s="262"/>
      <c r="L3" s="262"/>
      <c r="M3" s="262"/>
      <c r="N3" s="262"/>
      <c r="O3" s="262"/>
      <c r="P3" s="262"/>
      <c r="Q3" s="262"/>
      <c r="R3" s="262"/>
      <c r="S3" s="262"/>
    </row>
    <row r="4" spans="1:19" ht="15" customHeight="1" x14ac:dyDescent="0.2">
      <c r="A4" s="123" t="s">
        <v>311</v>
      </c>
      <c r="B4" s="221"/>
      <c r="C4" s="221"/>
      <c r="D4" s="220"/>
      <c r="E4" s="4"/>
    </row>
    <row r="5" spans="1:19" ht="15" customHeight="1" x14ac:dyDescent="0.2">
      <c r="A5" s="360" t="s">
        <v>310</v>
      </c>
      <c r="B5" s="360"/>
      <c r="C5" s="360"/>
      <c r="D5" s="360"/>
      <c r="E5" s="4"/>
    </row>
    <row r="6" spans="1:19" ht="15" customHeight="1" x14ac:dyDescent="0.2">
      <c r="A6" s="361" t="s">
        <v>245</v>
      </c>
      <c r="B6" s="361"/>
      <c r="C6" s="261"/>
      <c r="D6" s="260" t="s">
        <v>243</v>
      </c>
      <c r="E6" s="4"/>
    </row>
    <row r="7" spans="1:19" ht="34.15" customHeight="1" x14ac:dyDescent="0.2">
      <c r="A7" s="362" t="s">
        <v>309</v>
      </c>
      <c r="B7" s="363"/>
      <c r="C7" s="259"/>
      <c r="D7" s="258" t="s">
        <v>308</v>
      </c>
      <c r="E7" s="4"/>
    </row>
    <row r="8" spans="1:19" ht="34.15" customHeight="1" x14ac:dyDescent="0.2">
      <c r="A8" s="364" t="s">
        <v>307</v>
      </c>
      <c r="B8" s="364"/>
      <c r="C8" s="230"/>
      <c r="D8" s="230" t="s">
        <v>306</v>
      </c>
      <c r="E8" s="4"/>
    </row>
    <row r="9" spans="1:19" ht="36.6" customHeight="1" x14ac:dyDescent="0.2">
      <c r="A9" s="365" t="s">
        <v>305</v>
      </c>
      <c r="B9" s="365"/>
      <c r="C9" s="230"/>
      <c r="D9" s="230" t="s">
        <v>304</v>
      </c>
      <c r="E9" s="4"/>
    </row>
    <row r="10" spans="1:19" ht="36" customHeight="1" x14ac:dyDescent="0.2">
      <c r="A10" s="364" t="s">
        <v>303</v>
      </c>
      <c r="B10" s="364"/>
      <c r="C10" s="232"/>
      <c r="D10" s="232" t="s">
        <v>302</v>
      </c>
      <c r="E10" s="4"/>
    </row>
    <row r="11" spans="1:19" ht="36.6" customHeight="1" x14ac:dyDescent="0.2">
      <c r="A11" s="364" t="s">
        <v>301</v>
      </c>
      <c r="B11" s="364"/>
      <c r="C11" s="232"/>
      <c r="D11" s="232" t="s">
        <v>300</v>
      </c>
      <c r="E11" s="4"/>
    </row>
    <row r="12" spans="1:19" ht="24.6" customHeight="1" x14ac:dyDescent="0.2">
      <c r="A12" s="364" t="s">
        <v>299</v>
      </c>
      <c r="B12" s="364"/>
      <c r="C12" s="232"/>
      <c r="D12" s="232" t="s">
        <v>298</v>
      </c>
      <c r="E12" s="4"/>
    </row>
    <row r="13" spans="1:19" ht="37.5" customHeight="1" x14ac:dyDescent="0.2">
      <c r="A13" s="364" t="s">
        <v>297</v>
      </c>
      <c r="B13" s="364"/>
      <c r="C13" s="232"/>
      <c r="D13" s="232" t="s">
        <v>296</v>
      </c>
      <c r="E13" s="4"/>
    </row>
    <row r="14" spans="1:19" ht="27" customHeight="1" x14ac:dyDescent="0.2">
      <c r="A14" s="364" t="s">
        <v>295</v>
      </c>
      <c r="B14" s="364"/>
      <c r="C14" s="232"/>
      <c r="D14" s="232" t="s">
        <v>294</v>
      </c>
      <c r="E14" s="4"/>
    </row>
    <row r="15" spans="1:19" ht="26.45" customHeight="1" x14ac:dyDescent="0.2">
      <c r="A15" s="364" t="s">
        <v>293</v>
      </c>
      <c r="B15" s="364"/>
      <c r="C15" s="232"/>
      <c r="D15" s="232" t="s">
        <v>292</v>
      </c>
      <c r="E15" s="4"/>
    </row>
    <row r="16" spans="1:19" ht="24.6" customHeight="1" x14ac:dyDescent="0.2">
      <c r="A16" s="364" t="s">
        <v>291</v>
      </c>
      <c r="B16" s="364"/>
      <c r="C16" s="232"/>
      <c r="D16" s="232" t="s">
        <v>290</v>
      </c>
      <c r="E16" s="4"/>
    </row>
    <row r="17" spans="1:5" ht="34.15" customHeight="1" x14ac:dyDescent="0.2">
      <c r="A17" s="364" t="s">
        <v>289</v>
      </c>
      <c r="B17" s="364"/>
      <c r="C17" s="232"/>
      <c r="D17" s="232" t="s">
        <v>288</v>
      </c>
      <c r="E17" s="4"/>
    </row>
    <row r="18" spans="1:5" ht="44.65" customHeight="1" x14ac:dyDescent="0.2">
      <c r="A18" s="364" t="s">
        <v>287</v>
      </c>
      <c r="B18" s="364"/>
      <c r="C18" s="232"/>
      <c r="D18" s="232" t="s">
        <v>286</v>
      </c>
      <c r="E18" s="4"/>
    </row>
    <row r="19" spans="1:5" ht="36" customHeight="1" x14ac:dyDescent="0.2">
      <c r="A19" s="364" t="s">
        <v>285</v>
      </c>
      <c r="B19" s="364"/>
      <c r="C19" s="232"/>
      <c r="D19" s="232" t="s">
        <v>284</v>
      </c>
      <c r="E19" s="4"/>
    </row>
    <row r="20" spans="1:5" ht="36.6" customHeight="1" x14ac:dyDescent="0.2">
      <c r="A20" s="364" t="s">
        <v>283</v>
      </c>
      <c r="B20" s="364"/>
      <c r="C20" s="232"/>
      <c r="D20" s="232" t="s">
        <v>282</v>
      </c>
      <c r="E20" s="4"/>
    </row>
    <row r="21" spans="1:5" ht="25.15" customHeight="1" x14ac:dyDescent="0.2">
      <c r="A21" s="364" t="s">
        <v>281</v>
      </c>
      <c r="B21" s="364"/>
      <c r="C21" s="230"/>
      <c r="D21" s="230" t="s">
        <v>280</v>
      </c>
      <c r="E21" s="4"/>
    </row>
    <row r="22" spans="1:5" ht="34.15" customHeight="1" x14ac:dyDescent="0.2">
      <c r="A22" s="364" t="s">
        <v>279</v>
      </c>
      <c r="B22" s="364"/>
      <c r="C22" s="230"/>
      <c r="D22" s="230" t="s">
        <v>278</v>
      </c>
      <c r="E22" s="4"/>
    </row>
    <row r="23" spans="1:5" ht="34.5" customHeight="1" x14ac:dyDescent="0.2">
      <c r="A23" s="364" t="s">
        <v>277</v>
      </c>
      <c r="B23" s="364"/>
      <c r="C23" s="230"/>
      <c r="D23" s="230" t="s">
        <v>276</v>
      </c>
      <c r="E23" s="4"/>
    </row>
    <row r="24" spans="1:5" ht="36" customHeight="1" x14ac:dyDescent="0.2">
      <c r="A24" s="365" t="s">
        <v>275</v>
      </c>
      <c r="B24" s="365"/>
      <c r="C24" s="230"/>
      <c r="D24" s="230" t="s">
        <v>274</v>
      </c>
      <c r="E24" s="4"/>
    </row>
    <row r="25" spans="1:5" ht="25.9" customHeight="1" x14ac:dyDescent="0.2">
      <c r="A25" s="364" t="s">
        <v>273</v>
      </c>
      <c r="B25" s="364"/>
      <c r="C25" s="230"/>
      <c r="D25" s="230" t="s">
        <v>272</v>
      </c>
      <c r="E25" s="4"/>
    </row>
    <row r="26" spans="1:5" ht="25.15" customHeight="1" x14ac:dyDescent="0.2">
      <c r="A26" s="364" t="s">
        <v>271</v>
      </c>
      <c r="B26" s="364"/>
      <c r="C26" s="230"/>
      <c r="D26" s="230" t="s">
        <v>270</v>
      </c>
      <c r="E26" s="4"/>
    </row>
    <row r="27" spans="1:5" ht="36.4" customHeight="1" x14ac:dyDescent="0.2">
      <c r="A27" s="364" t="s">
        <v>269</v>
      </c>
      <c r="B27" s="364"/>
      <c r="C27" s="230"/>
      <c r="D27" s="230" t="s">
        <v>268</v>
      </c>
      <c r="E27" s="4"/>
    </row>
    <row r="28" spans="1:5" ht="24.95" customHeight="1" x14ac:dyDescent="0.2">
      <c r="A28" s="366" t="s">
        <v>267</v>
      </c>
      <c r="B28" s="366"/>
      <c r="C28" s="257"/>
      <c r="D28" s="257" t="s">
        <v>266</v>
      </c>
      <c r="E28" s="4"/>
    </row>
    <row r="29" spans="1:5" ht="15" customHeight="1" x14ac:dyDescent="0.2">
      <c r="A29" s="367" t="s">
        <v>265</v>
      </c>
      <c r="B29" s="367"/>
      <c r="C29" s="367"/>
      <c r="D29" s="367"/>
      <c r="E29" s="4"/>
    </row>
    <row r="30" spans="1:5" ht="15" customHeight="1" x14ac:dyDescent="0.2">
      <c r="A30" s="368" t="s">
        <v>245</v>
      </c>
      <c r="B30" s="368"/>
      <c r="C30" s="369" t="s">
        <v>264</v>
      </c>
      <c r="D30" s="369"/>
      <c r="E30" s="4"/>
    </row>
    <row r="31" spans="1:5" ht="35.450000000000003" customHeight="1" x14ac:dyDescent="0.2">
      <c r="A31" s="370" t="s">
        <v>204</v>
      </c>
      <c r="B31" s="370"/>
      <c r="C31" s="256"/>
      <c r="D31" s="256" t="s">
        <v>263</v>
      </c>
      <c r="E31" s="4"/>
    </row>
    <row r="32" spans="1:5" ht="46.15" customHeight="1" x14ac:dyDescent="0.2">
      <c r="A32" s="364" t="s">
        <v>262</v>
      </c>
      <c r="B32" s="364"/>
      <c r="C32" s="230"/>
      <c r="D32" s="230" t="s">
        <v>261</v>
      </c>
      <c r="E32" s="4"/>
    </row>
    <row r="33" spans="1:5" ht="36" customHeight="1" x14ac:dyDescent="0.2">
      <c r="A33" s="365" t="s">
        <v>260</v>
      </c>
      <c r="B33" s="365"/>
      <c r="C33" s="230"/>
      <c r="D33" s="230" t="s">
        <v>259</v>
      </c>
      <c r="E33" s="4"/>
    </row>
    <row r="34" spans="1:5" ht="34.9" customHeight="1" x14ac:dyDescent="0.2">
      <c r="A34" s="365" t="s">
        <v>258</v>
      </c>
      <c r="B34" s="365"/>
      <c r="C34" s="230"/>
      <c r="D34" s="230" t="s">
        <v>257</v>
      </c>
      <c r="E34" s="4"/>
    </row>
    <row r="35" spans="1:5" ht="37.15" customHeight="1" x14ac:dyDescent="0.2">
      <c r="A35" s="249" t="s">
        <v>256</v>
      </c>
      <c r="B35" s="249"/>
      <c r="C35" s="249"/>
      <c r="D35" s="249" t="s">
        <v>255</v>
      </c>
      <c r="E35" s="4"/>
    </row>
    <row r="36" spans="1:5" ht="37.9" customHeight="1" x14ac:dyDescent="0.2">
      <c r="A36" s="249" t="s">
        <v>254</v>
      </c>
      <c r="B36" s="249"/>
      <c r="C36" s="249"/>
      <c r="D36" s="249" t="s">
        <v>253</v>
      </c>
      <c r="E36" s="4"/>
    </row>
    <row r="37" spans="1:5" ht="35.450000000000003" customHeight="1" x14ac:dyDescent="0.2">
      <c r="A37" s="249" t="s">
        <v>252</v>
      </c>
      <c r="B37" s="249"/>
      <c r="C37" s="249"/>
      <c r="D37" s="249" t="s">
        <v>251</v>
      </c>
      <c r="E37" s="4"/>
    </row>
    <row r="38" spans="1:5" ht="35.450000000000003" customHeight="1" x14ac:dyDescent="0.2">
      <c r="A38" s="364" t="s">
        <v>250</v>
      </c>
      <c r="B38" s="364"/>
      <c r="C38" s="230"/>
      <c r="D38" s="230" t="s">
        <v>249</v>
      </c>
      <c r="E38" s="4"/>
    </row>
    <row r="39" spans="1:5" ht="26.45" customHeight="1" x14ac:dyDescent="0.2">
      <c r="A39" s="220" t="s">
        <v>248</v>
      </c>
      <c r="B39" s="220"/>
      <c r="C39" s="220"/>
      <c r="D39" s="220" t="s">
        <v>247</v>
      </c>
      <c r="E39" s="4"/>
    </row>
    <row r="40" spans="1:5" ht="15.75" customHeight="1" x14ac:dyDescent="0.2">
      <c r="A40" s="374" t="s">
        <v>246</v>
      </c>
      <c r="B40" s="374"/>
      <c r="C40" s="374"/>
      <c r="D40" s="374"/>
      <c r="E40" s="4"/>
    </row>
    <row r="41" spans="1:5" ht="22.9" customHeight="1" x14ac:dyDescent="0.2">
      <c r="A41" s="255" t="s">
        <v>245</v>
      </c>
      <c r="B41" s="254" t="s">
        <v>244</v>
      </c>
      <c r="C41" s="375" t="s">
        <v>243</v>
      </c>
      <c r="D41" s="375"/>
      <c r="E41" s="4"/>
    </row>
    <row r="42" spans="1:5" ht="36.6" customHeight="1" x14ac:dyDescent="0.2">
      <c r="A42" s="253" t="s">
        <v>242</v>
      </c>
      <c r="B42" s="253" t="s">
        <v>204</v>
      </c>
      <c r="C42" s="376" t="s">
        <v>241</v>
      </c>
      <c r="D42" s="376"/>
      <c r="E42" s="4"/>
    </row>
    <row r="43" spans="1:5" ht="27" customHeight="1" x14ac:dyDescent="0.2">
      <c r="A43" s="252" t="s">
        <v>240</v>
      </c>
      <c r="B43" s="220" t="s">
        <v>239</v>
      </c>
      <c r="C43" s="251"/>
      <c r="D43" s="220" t="s">
        <v>238</v>
      </c>
      <c r="E43" s="4"/>
    </row>
    <row r="44" spans="1:5" ht="37.15" customHeight="1" x14ac:dyDescent="0.2">
      <c r="A44" s="235" t="s">
        <v>237</v>
      </c>
      <c r="B44" s="230" t="s">
        <v>236</v>
      </c>
      <c r="C44" s="250"/>
      <c r="D44" s="230" t="s">
        <v>235</v>
      </c>
      <c r="E44" s="4"/>
    </row>
    <row r="45" spans="1:5" ht="25.9" customHeight="1" x14ac:dyDescent="0.2">
      <c r="A45" s="366" t="s">
        <v>234</v>
      </c>
      <c r="B45" s="377" t="s">
        <v>233</v>
      </c>
      <c r="C45" s="249" t="s">
        <v>216</v>
      </c>
      <c r="D45" s="249" t="s">
        <v>232</v>
      </c>
      <c r="E45" s="4"/>
    </row>
    <row r="46" spans="1:5" ht="27" customHeight="1" x14ac:dyDescent="0.2">
      <c r="A46" s="370"/>
      <c r="B46" s="378"/>
      <c r="C46" s="248" t="s">
        <v>213</v>
      </c>
      <c r="D46" s="247" t="s">
        <v>231</v>
      </c>
      <c r="E46" s="4"/>
    </row>
    <row r="47" spans="1:5" ht="26.45" customHeight="1" x14ac:dyDescent="0.2">
      <c r="A47" s="371" t="s">
        <v>230</v>
      </c>
      <c r="B47" s="371" t="s">
        <v>229</v>
      </c>
      <c r="C47" s="221" t="s">
        <v>216</v>
      </c>
      <c r="D47" s="220" t="s">
        <v>228</v>
      </c>
      <c r="E47" s="4"/>
    </row>
    <row r="48" spans="1:5" ht="16.5" customHeight="1" x14ac:dyDescent="0.2">
      <c r="A48" s="371"/>
      <c r="B48" s="371"/>
      <c r="C48" s="221" t="s">
        <v>213</v>
      </c>
      <c r="D48" s="220" t="s">
        <v>227</v>
      </c>
      <c r="E48" s="4"/>
    </row>
    <row r="49" spans="1:7" ht="25.9" customHeight="1" x14ac:dyDescent="0.2">
      <c r="A49" s="371"/>
      <c r="B49" s="371"/>
      <c r="C49" s="221" t="s">
        <v>210</v>
      </c>
      <c r="D49" s="220" t="s">
        <v>226</v>
      </c>
      <c r="E49" s="4"/>
    </row>
    <row r="50" spans="1:7" ht="16.899999999999999" customHeight="1" x14ac:dyDescent="0.2">
      <c r="A50" s="233"/>
      <c r="B50" s="372" t="s">
        <v>225</v>
      </c>
      <c r="C50" s="246" t="s">
        <v>207</v>
      </c>
      <c r="D50" s="229" t="s">
        <v>224</v>
      </c>
      <c r="E50" s="4"/>
    </row>
    <row r="51" spans="1:7" ht="37.15" customHeight="1" x14ac:dyDescent="0.2">
      <c r="A51" s="233"/>
      <c r="B51" s="373"/>
      <c r="C51" s="245" t="s">
        <v>223</v>
      </c>
      <c r="D51" s="244" t="s">
        <v>222</v>
      </c>
      <c r="E51" s="4"/>
    </row>
    <row r="52" spans="1:7" ht="45.6" customHeight="1" x14ac:dyDescent="0.2">
      <c r="A52" s="233"/>
      <c r="B52" s="220" t="s">
        <v>221</v>
      </c>
      <c r="C52" s="221" t="s">
        <v>220</v>
      </c>
      <c r="D52" s="220" t="s">
        <v>219</v>
      </c>
      <c r="E52" s="4"/>
      <c r="G52" s="243"/>
    </row>
    <row r="53" spans="1:7" ht="35.450000000000003" customHeight="1" x14ac:dyDescent="0.2">
      <c r="A53" s="242" t="s">
        <v>218</v>
      </c>
      <c r="B53" s="241" t="s">
        <v>217</v>
      </c>
      <c r="C53" s="240" t="s">
        <v>216</v>
      </c>
      <c r="D53" s="239" t="s">
        <v>215</v>
      </c>
      <c r="E53" s="4"/>
    </row>
    <row r="54" spans="1:7" ht="25.5" customHeight="1" x14ac:dyDescent="0.2">
      <c r="A54" s="238"/>
      <c r="B54" s="237" t="s">
        <v>214</v>
      </c>
      <c r="C54" s="236" t="s">
        <v>213</v>
      </c>
      <c r="D54" s="235" t="s">
        <v>212</v>
      </c>
      <c r="E54" s="234"/>
    </row>
    <row r="55" spans="1:7" ht="25.15" customHeight="1" x14ac:dyDescent="0.2">
      <c r="A55" s="233"/>
      <c r="B55" s="232" t="s">
        <v>211</v>
      </c>
      <c r="C55" s="231" t="s">
        <v>210</v>
      </c>
      <c r="D55" s="230" t="s">
        <v>209</v>
      </c>
      <c r="E55" s="4"/>
    </row>
    <row r="56" spans="1:7" ht="55.5" customHeight="1" x14ac:dyDescent="0.2">
      <c r="A56" s="233"/>
      <c r="B56" s="232" t="s">
        <v>208</v>
      </c>
      <c r="C56" s="231" t="s">
        <v>207</v>
      </c>
      <c r="D56" s="230" t="s">
        <v>206</v>
      </c>
      <c r="E56" s="4"/>
    </row>
    <row r="57" spans="1:7" ht="27.75" customHeight="1" x14ac:dyDescent="0.2">
      <c r="A57" s="229" t="s">
        <v>205</v>
      </c>
      <c r="B57" s="8" t="s">
        <v>204</v>
      </c>
      <c r="C57" s="228"/>
      <c r="D57" s="8" t="s">
        <v>203</v>
      </c>
      <c r="E57" s="4"/>
    </row>
    <row r="58" spans="1:7" ht="34.9" customHeight="1" x14ac:dyDescent="0.2">
      <c r="A58" s="227" t="s">
        <v>202</v>
      </c>
      <c r="B58" s="225" t="s">
        <v>199</v>
      </c>
      <c r="C58" s="226"/>
      <c r="D58" s="225" t="s">
        <v>201</v>
      </c>
      <c r="E58" s="4"/>
    </row>
    <row r="59" spans="1:7" ht="71.25" customHeight="1" x14ac:dyDescent="0.2">
      <c r="A59" s="224" t="s">
        <v>200</v>
      </c>
      <c r="B59" s="222" t="s">
        <v>199</v>
      </c>
      <c r="C59" s="223"/>
      <c r="D59" s="222" t="s">
        <v>198</v>
      </c>
      <c r="E59" s="4"/>
    </row>
    <row r="60" spans="1:7" ht="16.5" customHeight="1" x14ac:dyDescent="0.2">
      <c r="A60" s="221" t="s">
        <v>420</v>
      </c>
      <c r="B60" s="221"/>
      <c r="C60" s="221"/>
      <c r="D60" s="220"/>
      <c r="E60" s="4"/>
    </row>
    <row r="61" spans="1:7" ht="12" customHeight="1" x14ac:dyDescent="0.2">
      <c r="E61" s="4"/>
    </row>
    <row r="62" spans="1:7" ht="12" customHeight="1" x14ac:dyDescent="0.2"/>
    <row r="63" spans="1:7" ht="12" customHeight="1" x14ac:dyDescent="0.2"/>
    <row r="64" spans="1:7"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40">
    <mergeCell ref="A47:A49"/>
    <mergeCell ref="B47:B49"/>
    <mergeCell ref="B50:B51"/>
    <mergeCell ref="A34:B34"/>
    <mergeCell ref="A38:B38"/>
    <mergeCell ref="A40:D40"/>
    <mergeCell ref="C41:D41"/>
    <mergeCell ref="C42:D42"/>
    <mergeCell ref="A45:A46"/>
    <mergeCell ref="B45:B46"/>
    <mergeCell ref="A20:B20"/>
    <mergeCell ref="A21:B21"/>
    <mergeCell ref="A33:B33"/>
    <mergeCell ref="A23:B23"/>
    <mergeCell ref="A24:B24"/>
    <mergeCell ref="A25:B25"/>
    <mergeCell ref="A26:B26"/>
    <mergeCell ref="A27:B27"/>
    <mergeCell ref="A28:B28"/>
    <mergeCell ref="A29:D29"/>
    <mergeCell ref="A22:B22"/>
    <mergeCell ref="A30:B30"/>
    <mergeCell ref="C30:D30"/>
    <mergeCell ref="A31:B31"/>
    <mergeCell ref="A32:B32"/>
    <mergeCell ref="A16:B16"/>
    <mergeCell ref="A17:B17"/>
    <mergeCell ref="A18:B18"/>
    <mergeCell ref="A19:B19"/>
    <mergeCell ref="A10:B10"/>
    <mergeCell ref="A11:B11"/>
    <mergeCell ref="A12:B12"/>
    <mergeCell ref="A13:B13"/>
    <mergeCell ref="A14:B14"/>
    <mergeCell ref="A15:B15"/>
    <mergeCell ref="A5:D5"/>
    <mergeCell ref="A6:B6"/>
    <mergeCell ref="A7:B7"/>
    <mergeCell ref="A8:B8"/>
    <mergeCell ref="A9:B9"/>
  </mergeCells>
  <pageMargins left="0.25" right="0.25" top="0.75" bottom="0.75" header="0.3" footer="0.3"/>
  <pageSetup scale="5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9664E-44A2-437C-942F-032A94652D21}">
  <sheetPr>
    <pageSetUpPr fitToPage="1"/>
  </sheetPr>
  <dimension ref="A1:S19"/>
  <sheetViews>
    <sheetView workbookViewId="0">
      <selection activeCell="A4" sqref="A4"/>
    </sheetView>
  </sheetViews>
  <sheetFormatPr defaultRowHeight="15" x14ac:dyDescent="0.25"/>
  <cols>
    <col min="1" max="1" width="47.140625" customWidth="1"/>
    <col min="2" max="2" width="13" customWidth="1"/>
    <col min="3" max="3" width="71" customWidth="1"/>
  </cols>
  <sheetData>
    <row r="1" spans="1:19" s="101" customFormat="1" ht="18" customHeight="1" x14ac:dyDescent="0.25">
      <c r="A1" s="104" t="s">
        <v>102</v>
      </c>
      <c r="B1" s="103"/>
      <c r="C1" s="103"/>
      <c r="D1" s="282"/>
    </row>
    <row r="2" spans="1:19" s="1" customFormat="1" ht="18" customHeight="1" x14ac:dyDescent="0.25">
      <c r="A2" s="100" t="s">
        <v>101</v>
      </c>
      <c r="B2" s="99"/>
      <c r="C2" s="99"/>
      <c r="D2" s="262"/>
      <c r="E2" s="262"/>
      <c r="F2" s="262"/>
      <c r="G2" s="262"/>
      <c r="H2" s="262"/>
      <c r="I2" s="262"/>
      <c r="J2" s="262"/>
      <c r="K2" s="262"/>
      <c r="L2" s="262"/>
      <c r="M2" s="262"/>
      <c r="N2" s="262"/>
      <c r="O2" s="262"/>
      <c r="P2" s="262"/>
      <c r="Q2" s="262"/>
      <c r="R2" s="262"/>
      <c r="S2" s="262"/>
    </row>
    <row r="3" spans="1:19" s="1" customFormat="1" ht="12" customHeight="1" x14ac:dyDescent="0.25">
      <c r="A3" s="100"/>
      <c r="B3" s="99"/>
      <c r="C3" s="99"/>
      <c r="D3" s="262"/>
      <c r="E3" s="262"/>
      <c r="F3" s="262"/>
      <c r="G3" s="262"/>
      <c r="H3" s="262"/>
      <c r="I3" s="262"/>
      <c r="J3" s="262"/>
      <c r="K3" s="262"/>
      <c r="L3" s="262"/>
      <c r="M3" s="262"/>
      <c r="N3" s="262"/>
      <c r="O3" s="262"/>
      <c r="P3" s="262"/>
      <c r="Q3" s="262"/>
      <c r="R3" s="262"/>
      <c r="S3" s="262"/>
    </row>
    <row r="4" spans="1:19" x14ac:dyDescent="0.25">
      <c r="A4" s="123" t="s">
        <v>344</v>
      </c>
      <c r="B4" s="5"/>
      <c r="C4" s="5"/>
      <c r="D4" s="1"/>
    </row>
    <row r="5" spans="1:19" ht="32.25" customHeight="1" thickBot="1" x14ac:dyDescent="0.3">
      <c r="A5" s="281" t="s">
        <v>245</v>
      </c>
      <c r="B5" s="280" t="s">
        <v>343</v>
      </c>
      <c r="C5" s="279" t="s">
        <v>243</v>
      </c>
      <c r="D5" s="185"/>
    </row>
    <row r="6" spans="1:19" ht="81" customHeight="1" thickTop="1" x14ac:dyDescent="0.25">
      <c r="A6" s="277" t="s">
        <v>342</v>
      </c>
      <c r="B6" s="278" t="s">
        <v>341</v>
      </c>
      <c r="C6" s="277" t="s">
        <v>340</v>
      </c>
      <c r="D6" s="2"/>
    </row>
    <row r="7" spans="1:19" ht="60.75" customHeight="1" x14ac:dyDescent="0.25">
      <c r="A7" s="274" t="s">
        <v>339</v>
      </c>
      <c r="B7" s="276" t="s">
        <v>338</v>
      </c>
      <c r="C7" s="274" t="s">
        <v>337</v>
      </c>
    </row>
    <row r="8" spans="1:19" ht="41.25" customHeight="1" x14ac:dyDescent="0.25">
      <c r="A8" s="274" t="s">
        <v>336</v>
      </c>
      <c r="B8" s="275" t="s">
        <v>319</v>
      </c>
      <c r="C8" s="274" t="s">
        <v>335</v>
      </c>
    </row>
    <row r="9" spans="1:19" ht="51" customHeight="1" x14ac:dyDescent="0.25">
      <c r="A9" s="232" t="s">
        <v>334</v>
      </c>
      <c r="B9" s="272" t="s">
        <v>333</v>
      </c>
      <c r="C9" s="232" t="s">
        <v>332</v>
      </c>
    </row>
    <row r="10" spans="1:19" ht="46.15" customHeight="1" x14ac:dyDescent="0.25">
      <c r="A10" s="232" t="s">
        <v>331</v>
      </c>
      <c r="B10" s="275" t="s">
        <v>319</v>
      </c>
      <c r="C10" s="232" t="s">
        <v>330</v>
      </c>
    </row>
    <row r="11" spans="1:19" ht="36" customHeight="1" x14ac:dyDescent="0.25">
      <c r="A11" s="274" t="s">
        <v>329</v>
      </c>
      <c r="B11" s="273" t="s">
        <v>328</v>
      </c>
      <c r="C11" s="232" t="s">
        <v>327</v>
      </c>
    </row>
    <row r="12" spans="1:19" ht="48" customHeight="1" x14ac:dyDescent="0.25">
      <c r="A12" s="232" t="s">
        <v>326</v>
      </c>
      <c r="B12" s="272" t="s">
        <v>325</v>
      </c>
      <c r="C12" s="232" t="s">
        <v>324</v>
      </c>
    </row>
    <row r="13" spans="1:19" ht="50.25" customHeight="1" x14ac:dyDescent="0.25">
      <c r="A13" s="269" t="s">
        <v>323</v>
      </c>
      <c r="B13" s="271" t="s">
        <v>322</v>
      </c>
      <c r="C13" s="269" t="s">
        <v>321</v>
      </c>
    </row>
    <row r="14" spans="1:19" ht="44.65" customHeight="1" x14ac:dyDescent="0.25">
      <c r="A14" s="269" t="s">
        <v>320</v>
      </c>
      <c r="B14" s="270" t="s">
        <v>319</v>
      </c>
      <c r="C14" s="269" t="s">
        <v>318</v>
      </c>
    </row>
    <row r="15" spans="1:19" ht="35.1" customHeight="1" x14ac:dyDescent="0.25">
      <c r="A15" s="267" t="s">
        <v>317</v>
      </c>
      <c r="B15" s="268" t="s">
        <v>316</v>
      </c>
      <c r="C15" s="267" t="s">
        <v>315</v>
      </c>
    </row>
    <row r="16" spans="1:19" ht="15.75" customHeight="1" x14ac:dyDescent="0.25">
      <c r="A16" s="379" t="s">
        <v>314</v>
      </c>
      <c r="B16" s="266" t="s">
        <v>313</v>
      </c>
      <c r="C16" s="381"/>
    </row>
    <row r="17" spans="1:3" ht="25.9" customHeight="1" x14ac:dyDescent="0.25">
      <c r="A17" s="380"/>
      <c r="B17" s="265" t="s">
        <v>312</v>
      </c>
      <c r="C17" s="382"/>
    </row>
    <row r="18" spans="1:3" x14ac:dyDescent="0.25">
      <c r="A18" s="4" t="s">
        <v>421</v>
      </c>
      <c r="B18" s="264"/>
      <c r="C18" s="264"/>
    </row>
    <row r="19" spans="1:3" x14ac:dyDescent="0.25">
      <c r="B19" s="263"/>
      <c r="C19" s="263"/>
    </row>
  </sheetData>
  <mergeCells count="2">
    <mergeCell ref="A16:A17"/>
    <mergeCell ref="C16:C17"/>
  </mergeCells>
  <pageMargins left="0.25" right="0.25"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Table 1_UZB</vt:lpstr>
      <vt:lpstr>Table 2_UZB</vt:lpstr>
      <vt:lpstr>Table 3_UZB</vt:lpstr>
      <vt:lpstr>Table 4_UZB</vt:lpstr>
      <vt:lpstr>Table 5_UZB</vt:lpstr>
      <vt:lpstr>Table 6_UZB</vt:lpstr>
      <vt:lpstr>Table 7_UZB</vt:lpstr>
      <vt:lpstr>Table 7a_UZB </vt:lpstr>
      <vt:lpstr>'Table 2_UZB'!Print_Area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Shigehiro Shinozaki</cp:lastModifiedBy>
  <dcterms:created xsi:type="dcterms:W3CDTF">2023-03-29T02:34:34Z</dcterms:created>
  <dcterms:modified xsi:type="dcterms:W3CDTF">2023-10-02T06:43:34Z</dcterms:modified>
</cp:coreProperties>
</file>