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125"/>
  <workbookPr codeName="ThisWorkbook" autoCompressPictures="0"/>
  <bookViews>
    <workbookView xWindow="2160" yWindow="380" windowWidth="19320" windowHeight="13740"/>
  </bookViews>
  <sheets>
    <sheet name="Top Recipients by Approval" sheetId="56" r:id="rId1"/>
    <sheet name="CW-Sov Approvals by Country" sheetId="10" state="hidden" r:id="rId2"/>
    <sheet name="CW-Nonsov Approvals by Ctry" sheetId="30" state="hidden" r:id="rId3"/>
    <sheet name="CW-Lending, Grants, and Disb" sheetId="9" state="hidden" r:id="rId4"/>
    <sheet name="EA-Sov Approvals by Ctry" sheetId="13" state="hidden" r:id="rId5"/>
    <sheet name="EA-Nonsov Approvals by Ctry" sheetId="31" state="hidden" r:id="rId6"/>
    <sheet name="EA-lending, Grants, Disb" sheetId="12" state="hidden" r:id="rId7"/>
    <sheet name="PA-Sov Approvals by Ctry" sheetId="16" state="hidden" r:id="rId8"/>
    <sheet name="PA-Nonsov Approvals by Ctry" sheetId="32" state="hidden" r:id="rId9"/>
    <sheet name="PA-lending, grants, disb" sheetId="19" state="hidden" r:id="rId10"/>
    <sheet name="SA-Sov Approvals by Ctry" sheetId="20" state="hidden" r:id="rId11"/>
    <sheet name="SA-Nonsov Approvals by Ctry" sheetId="33" state="hidden" r:id="rId12"/>
    <sheet name="SA-lending, grants, disb" sheetId="24" state="hidden" r:id="rId13"/>
    <sheet name="SE-Sov Approvals by Ctry" sheetId="26" state="hidden" r:id="rId14"/>
    <sheet name="SE-Nonsov Approvals by Ctry" sheetId="34" state="hidden" r:id="rId15"/>
    <sheet name="SE-lending, grant, and disb" sheetId="25" state="hidden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 localSheetId="0">#REF!</definedName>
    <definedName name="a">#REF!</definedName>
    <definedName name="aa" hidden="1">#REF!</definedName>
    <definedName name="aaa">#REF!</definedName>
    <definedName name="aaw">#REF!</definedName>
    <definedName name="ad" localSheetId="0">#REF!</definedName>
    <definedName name="ad">#REF!</definedName>
    <definedName name="asd">#REF!</definedName>
    <definedName name="B" localSheetId="0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 localSheetId="0">#REF!</definedName>
    <definedName name="mike">#REF!</definedName>
    <definedName name="mikeb" localSheetId="0">#REF!</definedName>
    <definedName name="mikeb">#REF!</definedName>
    <definedName name="_xlnm.Print_Area" localSheetId="3">'CW-Lending, Grants, and Disb'!$A$1:$F$40</definedName>
    <definedName name="_xlnm.Print_Area" localSheetId="1">'CW-Sov Approvals by Country'!$A$1:$L$44</definedName>
    <definedName name="_xlnm.Print_Area" localSheetId="10">'SA-Sov Approvals by Ctry'!$A$1:$J$44</definedName>
    <definedName name="_xlnm.Print_Area" localSheetId="0">'Top Recipients by Approval'!$A$1:$W$30</definedName>
    <definedName name="_xlnm.Print_Area">#REF!</definedName>
    <definedName name="Print_Area_MI" localSheetId="0">#REF!</definedName>
    <definedName name="Print_Area_MI">#REF!</definedName>
    <definedName name="_xlnm.Print_Titles" localSheetId="13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 localSheetId="0">#REF!</definedName>
    <definedName name="w">#REF!</definedName>
    <definedName name="z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26" i="56" l="1"/>
  <c r="S26" i="56"/>
  <c r="P26" i="56"/>
  <c r="N26" i="56"/>
  <c r="M26" i="56"/>
  <c r="K26" i="56"/>
  <c r="I26" i="56"/>
  <c r="F26" i="56"/>
  <c r="D26" i="56"/>
  <c r="B26" i="56"/>
  <c r="W25" i="56"/>
  <c r="W24" i="56"/>
  <c r="W23" i="56"/>
  <c r="W22" i="56"/>
  <c r="W21" i="56"/>
  <c r="W20" i="56"/>
  <c r="W19" i="56"/>
  <c r="W18" i="56"/>
  <c r="W17" i="56"/>
  <c r="W16" i="56"/>
  <c r="W15" i="56"/>
  <c r="W14" i="56"/>
  <c r="W26" i="56"/>
  <c r="J40" i="26"/>
  <c r="J33" i="26"/>
  <c r="J16" i="26"/>
  <c r="J17" i="26"/>
  <c r="J14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I49" i="26"/>
  <c r="G7" i="26"/>
  <c r="H7" i="26"/>
  <c r="F33" i="19"/>
  <c r="C20" i="19"/>
  <c r="I30" i="16"/>
  <c r="H30" i="16"/>
  <c r="G30" i="16"/>
  <c r="I12" i="16"/>
  <c r="I48" i="16"/>
  <c r="I6" i="16"/>
  <c r="F22" i="12"/>
  <c r="F21" i="12"/>
  <c r="F36" i="9"/>
  <c r="F35" i="9"/>
  <c r="F34" i="9"/>
  <c r="F33" i="9"/>
  <c r="F32" i="9"/>
  <c r="F37" i="9"/>
  <c r="F29" i="9"/>
  <c r="F27" i="9"/>
  <c r="H19" i="30"/>
  <c r="G19" i="30"/>
  <c r="F19" i="30"/>
  <c r="E19" i="30"/>
  <c r="D19" i="30"/>
  <c r="H16" i="30"/>
  <c r="H23" i="30"/>
  <c r="G16" i="30"/>
  <c r="F16" i="30"/>
  <c r="E16" i="30"/>
  <c r="D16" i="30"/>
  <c r="G42" i="26"/>
  <c r="H42" i="26"/>
  <c r="I42" i="26"/>
  <c r="F14" i="26"/>
  <c r="F49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I43" i="20"/>
  <c r="G14" i="20"/>
  <c r="H14" i="20"/>
  <c r="I14" i="20"/>
  <c r="G7" i="20"/>
  <c r="H7" i="20"/>
  <c r="I7" i="20"/>
  <c r="G42" i="16"/>
  <c r="H42" i="16"/>
  <c r="H48" i="16"/>
  <c r="I42" i="16"/>
  <c r="G36" i="16"/>
  <c r="H36" i="16"/>
  <c r="I36" i="16"/>
  <c r="G24" i="16"/>
  <c r="H24" i="16"/>
  <c r="I24" i="16"/>
  <c r="G6" i="16"/>
  <c r="G48" i="16"/>
  <c r="H6" i="16"/>
  <c r="G18" i="16"/>
  <c r="H18" i="16"/>
  <c r="I18" i="16"/>
  <c r="G12" i="16"/>
  <c r="H12" i="16"/>
  <c r="I18" i="13"/>
  <c r="G18" i="13"/>
  <c r="G30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/>
  <c r="K15" i="10"/>
  <c r="I19" i="10"/>
  <c r="I15" i="10"/>
  <c r="K11" i="10"/>
  <c r="K43" i="10"/>
  <c r="I11" i="10"/>
  <c r="K7" i="10"/>
  <c r="I7" i="10"/>
  <c r="J47" i="26"/>
  <c r="D34" i="25"/>
  <c r="E34" i="25"/>
  <c r="C34" i="25"/>
  <c r="F26" i="25"/>
  <c r="F34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9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45" i="19"/>
  <c r="F37" i="19"/>
  <c r="F36" i="19"/>
  <c r="F32" i="19"/>
  <c r="D23" i="12"/>
  <c r="E23" i="12"/>
  <c r="F23" i="12"/>
  <c r="C23" i="12"/>
  <c r="D37" i="9"/>
  <c r="E37" i="9"/>
  <c r="C37" i="9"/>
  <c r="H18" i="13"/>
  <c r="F18" i="13"/>
  <c r="F30" i="13"/>
  <c r="H27" i="10"/>
  <c r="G23" i="10"/>
  <c r="C15" i="25"/>
  <c r="C13" i="24"/>
  <c r="C9" i="12"/>
  <c r="C17" i="9"/>
  <c r="D17" i="9"/>
  <c r="H13" i="34"/>
  <c r="H11" i="34"/>
  <c r="H15" i="34"/>
  <c r="H12" i="34"/>
  <c r="G11" i="34"/>
  <c r="F11" i="34"/>
  <c r="F15" i="34"/>
  <c r="E11" i="34"/>
  <c r="D11" i="34"/>
  <c r="C11" i="34"/>
  <c r="H9" i="34"/>
  <c r="H8" i="34"/>
  <c r="G8" i="34"/>
  <c r="F8" i="34"/>
  <c r="E8" i="34"/>
  <c r="E15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49" i="26"/>
  <c r="E14" i="26"/>
  <c r="F7" i="26"/>
  <c r="E7" i="26"/>
  <c r="H9" i="33"/>
  <c r="H8" i="33"/>
  <c r="H11" i="33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J28" i="20"/>
  <c r="F28" i="20"/>
  <c r="E28" i="20"/>
  <c r="J27" i="20"/>
  <c r="J26" i="20"/>
  <c r="J21" i="20"/>
  <c r="J24" i="20"/>
  <c r="J23" i="20"/>
  <c r="F21" i="20"/>
  <c r="E21" i="20"/>
  <c r="E43" i="20"/>
  <c r="F14" i="20"/>
  <c r="E14" i="20"/>
  <c r="J13" i="20"/>
  <c r="J12" i="20"/>
  <c r="J7" i="20"/>
  <c r="J43" i="20"/>
  <c r="J11" i="20"/>
  <c r="J10" i="20"/>
  <c r="J9" i="20"/>
  <c r="F7" i="20"/>
  <c r="F43" i="20"/>
  <c r="E7" i="20"/>
  <c r="C8" i="31"/>
  <c r="D8" i="31"/>
  <c r="D17" i="31"/>
  <c r="E8" i="31"/>
  <c r="E17" i="31"/>
  <c r="F8" i="31"/>
  <c r="F17" i="31"/>
  <c r="G8" i="31"/>
  <c r="H8" i="31"/>
  <c r="H17" i="31"/>
  <c r="C17" i="31"/>
  <c r="G17" i="31"/>
  <c r="H17" i="32"/>
  <c r="G17" i="32"/>
  <c r="F17" i="32"/>
  <c r="E17" i="32"/>
  <c r="D17" i="32"/>
  <c r="C17" i="32"/>
  <c r="J46" i="16"/>
  <c r="J42" i="16"/>
  <c r="F42" i="16"/>
  <c r="E42" i="16"/>
  <c r="J40" i="16"/>
  <c r="J36" i="16"/>
  <c r="F36" i="16"/>
  <c r="E36" i="16"/>
  <c r="J34" i="16"/>
  <c r="J30" i="16"/>
  <c r="F30" i="16"/>
  <c r="E30" i="16"/>
  <c r="J29" i="16"/>
  <c r="J28" i="16"/>
  <c r="F24" i="16"/>
  <c r="E24" i="16"/>
  <c r="J22" i="16"/>
  <c r="J18" i="16"/>
  <c r="F18" i="16"/>
  <c r="E18" i="16"/>
  <c r="J16" i="16"/>
  <c r="J12" i="16"/>
  <c r="J14" i="16"/>
  <c r="F12" i="16"/>
  <c r="E12" i="16"/>
  <c r="J10" i="16"/>
  <c r="J6" i="16"/>
  <c r="J48" i="16"/>
  <c r="F6" i="16"/>
  <c r="E6" i="16"/>
  <c r="J28" i="13"/>
  <c r="J27" i="13"/>
  <c r="J26" i="13"/>
  <c r="J25" i="13"/>
  <c r="J24" i="13"/>
  <c r="J23" i="13"/>
  <c r="J21" i="13"/>
  <c r="J20" i="13"/>
  <c r="E18" i="13"/>
  <c r="E30" i="13"/>
  <c r="J16" i="13"/>
  <c r="J15" i="13"/>
  <c r="J14" i="13"/>
  <c r="J12" i="13"/>
  <c r="J7" i="13"/>
  <c r="J11" i="13"/>
  <c r="J10" i="13"/>
  <c r="J9" i="13"/>
  <c r="F7" i="13"/>
  <c r="E7" i="13"/>
  <c r="I21" i="30"/>
  <c r="I20" i="30"/>
  <c r="I17" i="30"/>
  <c r="I16" i="30"/>
  <c r="I23" i="30"/>
  <c r="I14" i="30"/>
  <c r="I13" i="30"/>
  <c r="H13" i="30"/>
  <c r="G13" i="30"/>
  <c r="F13" i="30"/>
  <c r="E13" i="30"/>
  <c r="D13" i="30"/>
  <c r="I11" i="30"/>
  <c r="I10" i="30"/>
  <c r="H10" i="30"/>
  <c r="H7" i="30"/>
  <c r="G10" i="30"/>
  <c r="F10" i="30"/>
  <c r="E10" i="30"/>
  <c r="E23" i="30"/>
  <c r="D10" i="30"/>
  <c r="I8" i="30"/>
  <c r="I7" i="30"/>
  <c r="G7" i="30"/>
  <c r="F7" i="30"/>
  <c r="E7" i="30"/>
  <c r="D7" i="30"/>
  <c r="L41" i="10"/>
  <c r="L39" i="10"/>
  <c r="L40" i="10"/>
  <c r="J39" i="10"/>
  <c r="H39" i="10"/>
  <c r="G39" i="10"/>
  <c r="L38" i="10"/>
  <c r="L37" i="10"/>
  <c r="L35" i="10"/>
  <c r="J35" i="10"/>
  <c r="J43" i="10"/>
  <c r="H35" i="10"/>
  <c r="G35" i="10"/>
  <c r="L34" i="10"/>
  <c r="L33" i="10"/>
  <c r="L31" i="10"/>
  <c r="J31" i="10"/>
  <c r="H31" i="10"/>
  <c r="G31" i="10"/>
  <c r="L30" i="10"/>
  <c r="L29" i="10"/>
  <c r="J27" i="10"/>
  <c r="G27" i="10"/>
  <c r="L25" i="10"/>
  <c r="L23" i="10"/>
  <c r="L24" i="10"/>
  <c r="H23" i="10"/>
  <c r="L21" i="10"/>
  <c r="L20" i="10"/>
  <c r="L19" i="10"/>
  <c r="J19" i="10"/>
  <c r="H19" i="10"/>
  <c r="G19" i="10"/>
  <c r="L18" i="10"/>
  <c r="L17" i="10"/>
  <c r="L15" i="10"/>
  <c r="J15" i="10"/>
  <c r="H15" i="10"/>
  <c r="H43" i="10"/>
  <c r="G15" i="10"/>
  <c r="L14" i="10"/>
  <c r="L13" i="10"/>
  <c r="L11" i="10"/>
  <c r="J11" i="10"/>
  <c r="H11" i="10"/>
  <c r="G11" i="10"/>
  <c r="L10" i="10"/>
  <c r="L7" i="10"/>
  <c r="L43" i="10"/>
  <c r="L9" i="10"/>
  <c r="J7" i="10"/>
  <c r="H7" i="10"/>
  <c r="G7" i="10"/>
  <c r="G43" i="10"/>
  <c r="D15" i="34"/>
  <c r="J35" i="20"/>
  <c r="C15" i="34"/>
  <c r="G15" i="34"/>
  <c r="J28" i="26"/>
  <c r="J7" i="26"/>
  <c r="J21" i="26"/>
  <c r="J42" i="26"/>
  <c r="G49" i="26"/>
  <c r="H49" i="26"/>
  <c r="J14" i="20"/>
  <c r="H43" i="20"/>
  <c r="G43" i="20"/>
  <c r="J24" i="16"/>
  <c r="F48" i="16"/>
  <c r="E48" i="16"/>
  <c r="J18" i="13"/>
  <c r="J30" i="13"/>
  <c r="H30" i="13"/>
  <c r="I30" i="13"/>
  <c r="G23" i="30"/>
  <c r="I19" i="30"/>
  <c r="F23" i="30"/>
  <c r="D23" i="30"/>
  <c r="L27" i="10"/>
  <c r="I43" i="10"/>
  <c r="J49" i="26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<sst xmlns="http://schemas.openxmlformats.org/spreadsheetml/2006/main" count="435" uniqueCount="124">
  <si>
    <t>Loans</t>
  </si>
  <si>
    <t>Grants</t>
  </si>
  <si>
    <t>Guarantees</t>
  </si>
  <si>
    <t>Cofinancing</t>
  </si>
  <si>
    <t>ADB Special Funds</t>
  </si>
  <si>
    <t>OCR</t>
  </si>
  <si>
    <t>ADF</t>
  </si>
  <si>
    <t xml:space="preserve">Other Special Funds </t>
  </si>
  <si>
    <t>TASF</t>
  </si>
  <si>
    <t>TA Grants</t>
  </si>
  <si>
    <t>Project</t>
  </si>
  <si>
    <t>TA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</si>
  <si>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</si>
  <si>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</si>
  <si>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</si>
  <si>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</si>
  <si>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</si>
  <si>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</si>
  <si>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</si>
  <si>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</si>
  <si>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</si>
  <si>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</si>
  <si>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</si>
  <si>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</si>
  <si>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</si>
  <si>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</si>
  <si>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</si>
  <si>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</si>
  <si>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</si>
  <si>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</si>
  <si>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</si>
  <si>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</si>
  <si>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</si>
  <si>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</si>
  <si>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</si>
  <si>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</si>
  <si>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</si>
  <si>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</si>
  <si>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</si>
  <si>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</si>
  <si>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</si>
  <si>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</si>
  <si>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</si>
  <si>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</si>
  <si>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</si>
  <si>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</si>
  <si>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</si>
  <si>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</si>
  <si>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</si>
  <si>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</si>
  <si>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</si>
  <si>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</si>
  <si>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</si>
  <si>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</si>
  <si>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</si>
  <si>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</si>
  <si>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</si>
  <si>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</si>
  <si>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</si>
  <si>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</si>
  <si>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</si>
  <si>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</si>
  <si>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</si>
  <si>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</si>
  <si>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</si>
  <si>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</si>
  <si>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</si>
  <si>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</si>
  <si>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</si>
  <si>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</si>
  <si>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</si>
  <si>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</si>
  <si>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</si>
  <si>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</si>
  <si>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</si>
  <si>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t>Other DMCs</t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</si>
  <si>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</si>
  <si>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</si>
  <si>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</si>
  <si>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</si>
  <si>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</si>
  <si>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</si>
  <si>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</si>
  <si>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</si>
  <si>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</si>
  <si>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</si>
  <si>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</si>
  <si>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</si>
  <si>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</si>
  <si>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</si>
  <si>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</si>
  <si>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</si>
  <si>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</si>
  <si>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</si>
  <si>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</si>
  <si>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</si>
  <si>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</si>
  <si>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</si>
  <si>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</si>
  <si>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</si>
  <si>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</si>
  <si>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</si>
  <si>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</si>
  <si>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</si>
  <si>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</si>
  <si>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</si>
  <si>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</si>
  <si>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</si>
  <si>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</si>
  <si>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</si>
  <si>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</si>
  <si>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</si>
  <si>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</si>
  <si>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</si>
  <si>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</si>
  <si>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</si>
  <si>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</si>
  <si>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</si>
  <si>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</si>
  <si>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- = nil, ADB = Asian Development Bank, ADF = Asian Development Fund, DMC = developing member country, OCR = ordinary capital resources, TA = technical assistance, TASF = Technical Assistance Special Fund.</t>
  </si>
  <si>
    <t>Equity Investments</t>
  </si>
  <si>
    <t>Top Recipients by Approval Including Cofinancing, 2016</t>
  </si>
  <si>
    <t>China, People's Republic of</t>
  </si>
  <si>
    <t>Note: Numbers may not sum precisely because of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</si>
</sst>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41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u/>
      <sz val="11"/>
      <color rgb="FFFF0000"/>
      <name val="Arial"/>
      <family val="2"/>
    </font>
    <font>
      <u/>
      <sz val="11"/>
      <color theme="11"/>
      <name val="Arial"/>
      <family val="2"/>
    </font>
    <font>
      <u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162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33" fillId="8" borderId="0" xfId="0" applyFont="1" applyFill="1"/>
    <xf numFmtId="0" fontId="5" fillId="8" borderId="0" xfId="0" applyFont="1" applyFill="1"/>
    <xf numFmtId="0" fontId="5" fillId="8" borderId="0" xfId="0" applyFont="1" applyFill="1" applyAlignment="1"/>
    <xf numFmtId="0" fontId="5" fillId="8" borderId="0" xfId="0" applyNumberFormat="1" applyFont="1" applyFill="1"/>
    <xf numFmtId="165" fontId="5" fillId="8" borderId="0" xfId="0" applyNumberFormat="1" applyFont="1" applyFill="1"/>
    <xf numFmtId="0" fontId="34" fillId="0" borderId="0" xfId="20" applyFont="1"/>
    <xf numFmtId="0" fontId="35" fillId="8" borderId="0" xfId="0" applyFont="1" applyFill="1"/>
    <xf numFmtId="0" fontId="33" fillId="8" borderId="0" xfId="0" applyFont="1" applyFill="1" applyBorder="1"/>
    <xf numFmtId="0" fontId="36" fillId="8" borderId="10" xfId="0" applyFont="1" applyFill="1" applyBorder="1" applyAlignment="1">
      <alignment horizontal="centerContinuous"/>
    </xf>
    <xf numFmtId="0" fontId="36" fillId="8" borderId="8" xfId="0" applyFont="1" applyFill="1" applyBorder="1" applyAlignment="1">
      <alignment horizontal="center"/>
    </xf>
    <xf numFmtId="0" fontId="6" fillId="8" borderId="0" xfId="0" applyFont="1" applyFill="1" applyBorder="1"/>
    <xf numFmtId="165" fontId="6" fillId="8" borderId="0" xfId="1" applyNumberFormat="1" applyFont="1" applyFill="1" applyBorder="1" applyAlignment="1">
      <alignment horizontal="right"/>
    </xf>
    <xf numFmtId="0" fontId="6" fillId="8" borderId="0" xfId="20" applyFont="1" applyFill="1" applyBorder="1" applyAlignment="1">
      <alignment horizontal="left"/>
    </xf>
    <xf numFmtId="166" fontId="6" fillId="8" borderId="0" xfId="1" applyNumberFormat="1" applyFont="1" applyFill="1" applyBorder="1" applyAlignment="1">
      <alignment horizontal="right"/>
    </xf>
    <xf numFmtId="0" fontId="36" fillId="8" borderId="0" xfId="0" applyFont="1" applyFill="1" applyBorder="1" applyAlignment="1">
      <alignment horizontal="center" wrapText="1"/>
    </xf>
    <xf numFmtId="0" fontId="36" fillId="8" borderId="8" xfId="0" applyFont="1" applyFill="1" applyBorder="1" applyAlignment="1">
      <alignment horizontal="center" wrapText="1"/>
    </xf>
    <xf numFmtId="0" fontId="36" fillId="8" borderId="10" xfId="0" applyFont="1" applyFill="1" applyBorder="1"/>
    <xf numFmtId="165" fontId="36" fillId="8" borderId="10" xfId="1" applyNumberFormat="1" applyFont="1" applyFill="1" applyBorder="1" applyAlignment="1">
      <alignment horizontal="right"/>
    </xf>
    <xf numFmtId="165" fontId="36" fillId="8" borderId="0" xfId="1" applyNumberFormat="1" applyFont="1" applyFill="1" applyBorder="1" applyAlignment="1">
      <alignment horizontal="right"/>
    </xf>
    <xf numFmtId="0" fontId="7" fillId="8" borderId="0" xfId="20" applyNumberFormat="1" applyFont="1" applyFill="1" applyBorder="1" applyAlignment="1"/>
    <xf numFmtId="0" fontId="32" fillId="8" borderId="0" xfId="1" applyNumberFormat="1" applyFont="1" applyFill="1" applyBorder="1"/>
    <xf numFmtId="0" fontId="32" fillId="8" borderId="0" xfId="0" applyNumberFormat="1" applyFont="1" applyFill="1" applyBorder="1"/>
    <xf numFmtId="0" fontId="7" fillId="8" borderId="0" xfId="0" applyFont="1" applyFill="1"/>
    <xf numFmtId="0" fontId="36" fillId="8" borderId="0" xfId="0" applyFont="1" applyFill="1" applyBorder="1" applyAlignment="1">
      <alignment horizontal="center"/>
    </xf>
    <xf numFmtId="0" fontId="36" fillId="8" borderId="10" xfId="0" applyFont="1" applyFill="1" applyBorder="1" applyAlignment="1">
      <alignment horizontal="center"/>
    </xf>
    <xf numFmtId="0" fontId="37" fillId="8" borderId="0" xfId="0" applyFont="1" applyFill="1" applyAlignment="1">
      <alignment horizontal="right"/>
    </xf>
    <xf numFmtId="0" fontId="7" fillId="8" borderId="0" xfId="20" quotePrefix="1" applyNumberFormat="1" applyFont="1" applyFill="1" applyBorder="1" applyAlignment="1">
      <alignment vertical="top"/>
    </xf>
    <xf numFmtId="0" fontId="7" fillId="8" borderId="0" xfId="0" applyFont="1" applyFill="1" applyBorder="1" applyAlignment="1">
      <alignment vertical="top"/>
    </xf>
    <xf numFmtId="0" fontId="36" fillId="8" borderId="10" xfId="0" applyFont="1" applyFill="1" applyBorder="1" applyAlignment="1">
      <alignment horizontal="center"/>
    </xf>
    <xf numFmtId="0" fontId="36" fillId="8" borderId="11" xfId="0" applyFont="1" applyFill="1" applyBorder="1" applyAlignment="1">
      <alignment horizontal="center"/>
    </xf>
    <xf numFmtId="0" fontId="36" fillId="8" borderId="12" xfId="0" applyFont="1" applyFill="1" applyBorder="1"/>
    <xf numFmtId="165" fontId="36" fillId="8" borderId="12" xfId="1" applyNumberFormat="1" applyFont="1" applyFill="1" applyBorder="1" applyAlignment="1">
      <alignment horizontal="right"/>
    </xf>
    <xf numFmtId="0" fontId="40" fillId="8" borderId="0" xfId="35" applyFont="1" applyFill="1" applyAlignment="1">
      <alignment horizontal="right"/>
    </xf>
    <xf numFmtId="0" fontId="36" fillId="8" borderId="0" xfId="0" applyFont="1" applyFill="1" applyBorder="1" applyAlignment="1">
      <alignment horizontal="center"/>
    </xf>
    <xf numFmtId="0" fontId="36" fillId="8" borderId="8" xfId="0" applyFont="1" applyFill="1" applyBorder="1" applyAlignment="1">
      <alignment horizontal="center"/>
    </xf>
    <xf numFmtId="0" fontId="36" fillId="8" borderId="10" xfId="0" applyFont="1" applyFill="1" applyBorder="1" applyAlignment="1">
      <alignment horizontal="center"/>
    </xf>
    <xf numFmtId="0" fontId="36" fillId="8" borderId="10" xfId="0" applyFont="1" applyFill="1" applyBorder="1" applyAlignment="1">
      <alignment horizontal="left"/>
    </xf>
    <xf numFmtId="0" fontId="36" fillId="8" borderId="0" xfId="0" applyFont="1" applyFill="1" applyBorder="1" applyAlignment="1">
      <alignment horizontal="left"/>
    </xf>
    <xf numFmtId="0" fontId="36" fillId="8" borderId="8" xfId="0" applyFont="1" applyFill="1" applyBorder="1" applyAlignment="1">
      <alignment horizontal="left"/>
    </xf>
    <xf numFmtId="0" fontId="36" fillId="8" borderId="11" xfId="0" applyFont="1" applyFill="1" applyBorder="1" applyAlignment="1">
      <alignment horizontal="center"/>
    </xf>
    <xf numFmtId="0" fontId="36" fillId="8" borderId="9" xfId="0" applyFont="1" applyFill="1" applyBorder="1" applyAlignment="1">
      <alignment horizontal="center"/>
    </xf>
    <xf numFmtId="0" fontId="36" fillId="8" borderId="0" xfId="0" applyFont="1" applyFill="1" applyBorder="1" applyAlignment="1">
      <alignment horizontal="center" wrapText="1"/>
    </xf>
    <xf numFmtId="0" fontId="36" fillId="8" borderId="8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8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Comma 6" xfId="33"/>
    <cellStyle name="Followed Hyperlink" xfId="36" builtinId="9" hidden="1"/>
    <cellStyle name="Followed Hyperlink" xfId="37" builtinId="9" customBuiltin="1"/>
    <cellStyle name="Grey" xfId="16"/>
    <cellStyle name="Hyperlink" xfId="35" builtinId="8" customBuiltin="1"/>
    <cellStyle name="Input [yellow]" xfId="17"/>
    <cellStyle name="Normal" xfId="0" builtinId="0"/>
    <cellStyle name="Normal - Style1" xfId="18"/>
    <cellStyle name="Normal 10" xfId="32"/>
    <cellStyle name="Normal 2" xfId="5"/>
    <cellStyle name="Normal 2 2" xfId="6"/>
    <cellStyle name="Normal 2 2 2" xfId="19"/>
    <cellStyle name="Normal 2 3" xfId="20"/>
    <cellStyle name="Normal 3" xfId="7"/>
    <cellStyle name="Normal 3 2" xfId="34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574277</xdr:colOff>
      <xdr:row>0</xdr:row>
      <xdr:rowOff>28575</xdr:rowOff>
    </xdr:from>
    <xdr:to>
      <xdr:col>12</xdr:col>
      <xdr:colOff>457079</xdr:colOff>
      <xdr:row>5</xdr:row>
      <xdr:rowOff>46445</xdr:rowOff>
    </xdr:to>
    <xdr:sp macro="" textlink="">
      <xdr:nvSpPr>
        <xdr:cNvPr id="3" name="TextBox 2"/>
        <xdr:cNvSpPr txBox="1"/>
      </xdr:nvSpPr>
      <xdr:spPr>
        <a:xfrm>
          <a:off x="574277" y="28575"/>
          <a:ext cx="6354280" cy="79091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approvals, nonsovereign, private sector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38100</xdr:rowOff>
    </xdr:from>
    <xdr:to>
      <xdr:col>0</xdr:col>
      <xdr:colOff>417195</xdr:colOff>
      <xdr:row>3</xdr:row>
      <xdr:rowOff>99060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388620" cy="518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249977111117893"/>
  </sheetPr>
  <dimension ref="A1:X31"/>
  <sheetViews>
    <sheetView tabSelected="1" workbookViewId="0">
      <selection activeCell="A8" sqref="A8"/>
    </sheetView>
  </sheetViews>
  <sheetFormatPr baseColWidth="10" defaultColWidth="9" defaultRowHeight="13" x14ac:dyDescent="0"/>
  <cols>
    <col min="1" max="1" width="24.5703125" style="107" customWidth="1"/>
    <col min="2" max="2" width="8.140625" style="107" customWidth="1"/>
    <col min="3" max="3" width="1.7109375" style="107" customWidth="1"/>
    <col min="4" max="4" width="7.85546875" style="107" customWidth="1"/>
    <col min="5" max="5" width="2.7109375" style="107" customWidth="1"/>
    <col min="6" max="6" width="7.85546875" style="107" customWidth="1"/>
    <col min="7" max="7" width="3" style="107" customWidth="1"/>
    <col min="8" max="8" width="0.85546875" style="107" customWidth="1"/>
    <col min="9" max="9" width="7.7109375" style="107" customWidth="1"/>
    <col min="10" max="10" width="1.7109375" style="107" customWidth="1"/>
    <col min="11" max="11" width="8" style="107" customWidth="1"/>
    <col min="12" max="12" width="0.28515625" style="107" customWidth="1"/>
    <col min="13" max="13" width="5.7109375" style="107" customWidth="1"/>
    <col min="14" max="14" width="7" style="107" customWidth="1"/>
    <col min="15" max="15" width="1.7109375" style="107" customWidth="1"/>
    <col min="16" max="16" width="6.28515625" style="107" customWidth="1"/>
    <col min="17" max="17" width="2.5703125" style="107" customWidth="1"/>
    <col min="18" max="18" width="0.85546875" style="107" customWidth="1"/>
    <col min="19" max="19" width="8.140625" style="107" customWidth="1"/>
    <col min="20" max="20" width="1.7109375" style="107" customWidth="1"/>
    <col min="21" max="21" width="6" style="107" customWidth="1"/>
    <col min="22" max="22" width="1.7109375" style="107" customWidth="1"/>
    <col min="23" max="23" width="8.85546875" style="107" customWidth="1"/>
    <col min="24" max="24" width="11.42578125" style="107" bestFit="1" customWidth="1"/>
    <col min="25" max="16384" width="9" style="107"/>
  </cols>
  <sheetData>
    <row r="1" spans="1:23" ht="12" customHeight="1"/>
    <row r="2" spans="1:23" ht="12" customHeight="1"/>
    <row r="3" spans="1:23" ht="12" customHeight="1"/>
    <row r="4" spans="1:23" ht="12" customHeight="1"/>
    <row r="5" spans="1:23" ht="12" customHeight="1"/>
    <row r="6" spans="1:23" ht="12" customHeight="1"/>
    <row r="7" spans="1:23" ht="12" customHeight="1"/>
    <row r="8" spans="1:23">
      <c r="A8" s="111" t="s">
        <v>121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38"/>
      <c r="T8" s="138"/>
      <c r="U8" s="138"/>
      <c r="V8" s="138"/>
      <c r="W8" s="138"/>
    </row>
    <row r="9" spans="1:23">
      <c r="A9" s="112" t="s">
        <v>13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31"/>
    </row>
    <row r="10" spans="1:23" ht="12" customHeight="1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</row>
    <row r="11" spans="1:23" s="108" customFormat="1">
      <c r="A11" s="142" t="s">
        <v>15</v>
      </c>
      <c r="B11" s="145" t="s">
        <v>5</v>
      </c>
      <c r="C11" s="145"/>
      <c r="D11" s="145"/>
      <c r="E11" s="145"/>
      <c r="F11" s="145"/>
      <c r="G11" s="135"/>
      <c r="H11" s="114"/>
      <c r="I11" s="146" t="s">
        <v>4</v>
      </c>
      <c r="J11" s="145"/>
      <c r="K11" s="146"/>
      <c r="L11" s="145"/>
      <c r="M11" s="146"/>
      <c r="N11" s="141"/>
      <c r="O11" s="141"/>
      <c r="P11" s="141"/>
      <c r="Q11" s="134"/>
      <c r="R11" s="130"/>
      <c r="S11" s="114"/>
      <c r="T11" s="114"/>
      <c r="U11" s="114"/>
      <c r="V11" s="114"/>
      <c r="W11" s="141" t="s">
        <v>12</v>
      </c>
    </row>
    <row r="12" spans="1:23" s="108" customFormat="1" ht="15" customHeight="1">
      <c r="A12" s="143"/>
      <c r="B12" s="141" t="s">
        <v>0</v>
      </c>
      <c r="C12" s="141"/>
      <c r="D12" s="139" t="s">
        <v>2</v>
      </c>
      <c r="E12" s="139"/>
      <c r="F12" s="147" t="s">
        <v>120</v>
      </c>
      <c r="G12" s="147"/>
      <c r="H12" s="120"/>
      <c r="I12" s="145" t="s">
        <v>6</v>
      </c>
      <c r="J12" s="145"/>
      <c r="K12" s="145"/>
      <c r="L12" s="145"/>
      <c r="M12" s="139" t="s">
        <v>8</v>
      </c>
      <c r="N12" s="145" t="s">
        <v>7</v>
      </c>
      <c r="O12" s="145"/>
      <c r="P12" s="145"/>
      <c r="Q12" s="145"/>
      <c r="R12" s="129"/>
      <c r="S12" s="140" t="s">
        <v>3</v>
      </c>
      <c r="T12" s="140"/>
      <c r="U12" s="140"/>
      <c r="V12" s="140"/>
      <c r="W12" s="139"/>
    </row>
    <row r="13" spans="1:23" s="108" customFormat="1">
      <c r="A13" s="144"/>
      <c r="B13" s="140"/>
      <c r="C13" s="140"/>
      <c r="D13" s="140"/>
      <c r="E13" s="140"/>
      <c r="F13" s="148"/>
      <c r="G13" s="148"/>
      <c r="H13" s="121"/>
      <c r="I13" s="145" t="s">
        <v>0</v>
      </c>
      <c r="J13" s="145"/>
      <c r="K13" s="140" t="s">
        <v>1</v>
      </c>
      <c r="L13" s="140"/>
      <c r="M13" s="140"/>
      <c r="N13" s="140" t="s">
        <v>1</v>
      </c>
      <c r="O13" s="140"/>
      <c r="P13" s="140" t="s">
        <v>9</v>
      </c>
      <c r="Q13" s="140"/>
      <c r="R13" s="115"/>
      <c r="S13" s="140" t="s">
        <v>10</v>
      </c>
      <c r="T13" s="140"/>
      <c r="U13" s="140" t="s">
        <v>11</v>
      </c>
      <c r="V13" s="140"/>
      <c r="W13" s="140"/>
    </row>
    <row r="14" spans="1:23">
      <c r="A14" s="116" t="s">
        <v>41</v>
      </c>
      <c r="B14" s="117">
        <v>1726.9</v>
      </c>
      <c r="C14" s="117"/>
      <c r="D14" s="117">
        <v>0</v>
      </c>
      <c r="E14" s="117"/>
      <c r="F14" s="117">
        <v>0</v>
      </c>
      <c r="G14" s="117"/>
      <c r="H14" s="117"/>
      <c r="I14" s="117">
        <v>0</v>
      </c>
      <c r="J14" s="117"/>
      <c r="K14" s="117">
        <v>0</v>
      </c>
      <c r="M14" s="117">
        <v>1.61</v>
      </c>
      <c r="N14" s="117">
        <v>0</v>
      </c>
      <c r="O14" s="117"/>
      <c r="P14" s="117">
        <v>0</v>
      </c>
      <c r="Q14" s="117"/>
      <c r="R14" s="117"/>
      <c r="S14" s="117">
        <v>3819.16392967</v>
      </c>
      <c r="T14" s="117"/>
      <c r="U14" s="117">
        <v>6.6942900000000005</v>
      </c>
      <c r="V14" s="117"/>
      <c r="W14" s="117">
        <f>SUM(B14:U14)</f>
        <v>5554.3682196700001</v>
      </c>
    </row>
    <row r="15" spans="1:23">
      <c r="A15" s="116" t="s">
        <v>36</v>
      </c>
      <c r="B15" s="117">
        <v>3053</v>
      </c>
      <c r="C15" s="117"/>
      <c r="D15" s="117">
        <v>0</v>
      </c>
      <c r="E15" s="117"/>
      <c r="F15" s="117">
        <v>0</v>
      </c>
      <c r="G15" s="117"/>
      <c r="H15" s="117"/>
      <c r="I15" s="117">
        <v>0</v>
      </c>
      <c r="J15" s="117"/>
      <c r="K15" s="117">
        <v>0</v>
      </c>
      <c r="M15" s="117">
        <v>6.7849999999999984</v>
      </c>
      <c r="N15" s="117">
        <v>0</v>
      </c>
      <c r="O15" s="117"/>
      <c r="P15" s="117">
        <v>0.25</v>
      </c>
      <c r="Q15" s="117"/>
      <c r="R15" s="117"/>
      <c r="S15" s="117">
        <v>1315.74</v>
      </c>
      <c r="T15" s="117"/>
      <c r="U15" s="117">
        <v>11.15</v>
      </c>
      <c r="V15" s="117"/>
      <c r="W15" s="117">
        <f t="shared" ref="W15:W26" si="0">SUM(B15:U15)</f>
        <v>4386.9249999999993</v>
      </c>
    </row>
    <row r="16" spans="1:23">
      <c r="A16" s="116" t="s">
        <v>122</v>
      </c>
      <c r="B16" s="117">
        <v>2104.6</v>
      </c>
      <c r="C16" s="117"/>
      <c r="D16" s="117">
        <v>0</v>
      </c>
      <c r="E16" s="117"/>
      <c r="F16" s="117">
        <v>0</v>
      </c>
      <c r="G16" s="117"/>
      <c r="H16" s="117"/>
      <c r="I16" s="117">
        <v>0</v>
      </c>
      <c r="J16" s="117"/>
      <c r="K16" s="117">
        <v>0</v>
      </c>
      <c r="M16" s="117">
        <v>12.905000000000001</v>
      </c>
      <c r="N16" s="117">
        <v>0</v>
      </c>
      <c r="O16" s="117"/>
      <c r="P16" s="117">
        <v>0.29500000000000004</v>
      </c>
      <c r="Q16" s="117"/>
      <c r="R16" s="117"/>
      <c r="S16" s="117">
        <v>806.33</v>
      </c>
      <c r="T16" s="117"/>
      <c r="U16" s="117">
        <v>1</v>
      </c>
      <c r="V16" s="117"/>
      <c r="W16" s="117">
        <f t="shared" si="0"/>
        <v>2925.13</v>
      </c>
    </row>
    <row r="17" spans="1:24">
      <c r="A17" s="118" t="s">
        <v>22</v>
      </c>
      <c r="B17" s="117">
        <v>1318.0049999999999</v>
      </c>
      <c r="C17" s="117"/>
      <c r="D17" s="117">
        <v>0</v>
      </c>
      <c r="E17" s="117"/>
      <c r="F17" s="117">
        <v>0</v>
      </c>
      <c r="G17" s="117"/>
      <c r="H17" s="117"/>
      <c r="I17" s="117">
        <v>235</v>
      </c>
      <c r="J17" s="117"/>
      <c r="K17" s="117">
        <v>0</v>
      </c>
      <c r="M17" s="117">
        <v>7.9249999999999998</v>
      </c>
      <c r="N17" s="117">
        <v>0</v>
      </c>
      <c r="O17" s="117"/>
      <c r="P17" s="117">
        <v>0</v>
      </c>
      <c r="Q17" s="117"/>
      <c r="R17" s="117"/>
      <c r="S17" s="117">
        <v>937.64775680999992</v>
      </c>
      <c r="T17" s="117"/>
      <c r="U17" s="117">
        <v>8.9655300000000011</v>
      </c>
      <c r="V17" s="117"/>
      <c r="W17" s="117">
        <f t="shared" si="0"/>
        <v>2507.5432868099997</v>
      </c>
    </row>
    <row r="18" spans="1:24">
      <c r="A18" s="118" t="s">
        <v>34</v>
      </c>
      <c r="B18" s="117">
        <v>855</v>
      </c>
      <c r="C18" s="117"/>
      <c r="D18" s="117">
        <v>0</v>
      </c>
      <c r="E18" s="117"/>
      <c r="F18" s="117">
        <v>0</v>
      </c>
      <c r="G18" s="117"/>
      <c r="H18" s="117"/>
      <c r="I18" s="117">
        <v>264</v>
      </c>
      <c r="J18" s="117"/>
      <c r="K18" s="117">
        <v>0</v>
      </c>
      <c r="M18" s="117">
        <v>4.25</v>
      </c>
      <c r="N18" s="117">
        <v>0</v>
      </c>
      <c r="O18" s="117"/>
      <c r="P18" s="117">
        <v>0</v>
      </c>
      <c r="Q18" s="117"/>
      <c r="R18" s="117"/>
      <c r="S18" s="117">
        <v>1003.4297931599999</v>
      </c>
      <c r="T18" s="117"/>
      <c r="U18" s="117">
        <v>3.6015000000000001</v>
      </c>
      <c r="V18" s="117"/>
      <c r="W18" s="117">
        <f t="shared" si="0"/>
        <v>2130.2812931600001</v>
      </c>
    </row>
    <row r="19" spans="1:24">
      <c r="A19" s="116" t="s">
        <v>44</v>
      </c>
      <c r="B19" s="117">
        <v>368.7</v>
      </c>
      <c r="C19" s="117"/>
      <c r="D19" s="117">
        <v>0</v>
      </c>
      <c r="E19" s="117"/>
      <c r="F19" s="117">
        <v>0</v>
      </c>
      <c r="G19" s="117"/>
      <c r="H19" s="117"/>
      <c r="I19" s="117">
        <v>403.81</v>
      </c>
      <c r="J19" s="117"/>
      <c r="K19" s="117">
        <v>0</v>
      </c>
      <c r="M19" s="117">
        <v>6.1749999999999998</v>
      </c>
      <c r="N19" s="117">
        <v>3</v>
      </c>
      <c r="O19" s="117"/>
      <c r="P19" s="117">
        <v>0</v>
      </c>
      <c r="Q19" s="117"/>
      <c r="R19" s="117"/>
      <c r="S19" s="117">
        <v>1130.810246</v>
      </c>
      <c r="T19" s="117"/>
      <c r="U19" s="117">
        <v>8.3069860000000002</v>
      </c>
      <c r="V19" s="117"/>
      <c r="W19" s="117">
        <f t="shared" si="0"/>
        <v>1920.802232</v>
      </c>
    </row>
    <row r="20" spans="1:24">
      <c r="A20" s="116" t="s">
        <v>18</v>
      </c>
      <c r="B20" s="117">
        <v>1325</v>
      </c>
      <c r="C20" s="117"/>
      <c r="D20" s="117">
        <v>500</v>
      </c>
      <c r="E20" s="117"/>
      <c r="F20" s="117">
        <v>0</v>
      </c>
      <c r="G20" s="117"/>
      <c r="H20" s="117"/>
      <c r="I20" s="117">
        <v>0</v>
      </c>
      <c r="J20" s="117"/>
      <c r="K20" s="117">
        <v>0</v>
      </c>
      <c r="M20" s="117">
        <v>4.4000000000000004</v>
      </c>
      <c r="N20" s="117">
        <v>0</v>
      </c>
      <c r="O20" s="117"/>
      <c r="P20" s="117">
        <v>0</v>
      </c>
      <c r="Q20" s="117"/>
      <c r="R20" s="117"/>
      <c r="S20" s="117">
        <v>7.13</v>
      </c>
      <c r="T20" s="117"/>
      <c r="U20" s="117">
        <v>0</v>
      </c>
      <c r="V20" s="117"/>
      <c r="W20" s="117">
        <f t="shared" si="0"/>
        <v>1836.5300000000002</v>
      </c>
    </row>
    <row r="21" spans="1:24">
      <c r="A21" s="116" t="s">
        <v>20</v>
      </c>
      <c r="B21" s="117">
        <v>440.3</v>
      </c>
      <c r="C21" s="117"/>
      <c r="D21" s="117">
        <v>0</v>
      </c>
      <c r="E21" s="117"/>
      <c r="F21" s="117">
        <v>0</v>
      </c>
      <c r="G21" s="117"/>
      <c r="H21" s="117"/>
      <c r="I21" s="117">
        <v>0</v>
      </c>
      <c r="J21" s="117"/>
      <c r="K21" s="117">
        <v>0</v>
      </c>
      <c r="M21" s="117">
        <v>1.22</v>
      </c>
      <c r="N21" s="117">
        <v>0</v>
      </c>
      <c r="O21" s="117"/>
      <c r="P21" s="117">
        <v>0.5</v>
      </c>
      <c r="Q21" s="117"/>
      <c r="R21" s="117"/>
      <c r="S21" s="117">
        <v>1274.5888066299999</v>
      </c>
      <c r="T21" s="117"/>
      <c r="U21" s="117">
        <v>0</v>
      </c>
      <c r="V21" s="117"/>
      <c r="W21" s="117">
        <f t="shared" si="0"/>
        <v>1716.6088066299999</v>
      </c>
    </row>
    <row r="22" spans="1:24">
      <c r="A22" s="116" t="s">
        <v>42</v>
      </c>
      <c r="B22" s="117">
        <v>833.3</v>
      </c>
      <c r="C22" s="117"/>
      <c r="D22" s="117">
        <v>0</v>
      </c>
      <c r="E22" s="117"/>
      <c r="F22" s="117">
        <v>0</v>
      </c>
      <c r="G22" s="117"/>
      <c r="H22" s="117"/>
      <c r="I22" s="117">
        <v>0</v>
      </c>
      <c r="J22" s="117"/>
      <c r="K22" s="117">
        <v>0</v>
      </c>
      <c r="M22" s="117">
        <v>4.9700000000000006</v>
      </c>
      <c r="N22" s="117">
        <v>0</v>
      </c>
      <c r="O22" s="117"/>
      <c r="P22" s="117">
        <v>0</v>
      </c>
      <c r="Q22" s="117"/>
      <c r="R22" s="117"/>
      <c r="S22" s="117">
        <v>773.32999999999993</v>
      </c>
      <c r="T22" s="117"/>
      <c r="U22" s="117">
        <v>1</v>
      </c>
      <c r="V22" s="117"/>
      <c r="W22" s="117">
        <f t="shared" si="0"/>
        <v>1612.6</v>
      </c>
    </row>
    <row r="23" spans="1:24">
      <c r="A23" s="116" t="s">
        <v>68</v>
      </c>
      <c r="B23" s="117">
        <v>85</v>
      </c>
      <c r="C23" s="117"/>
      <c r="D23" s="117">
        <v>15</v>
      </c>
      <c r="E23" s="117"/>
      <c r="F23" s="117">
        <v>0</v>
      </c>
      <c r="G23" s="117"/>
      <c r="H23" s="117"/>
      <c r="I23" s="117">
        <v>185.49</v>
      </c>
      <c r="J23" s="117"/>
      <c r="K23" s="117">
        <v>0</v>
      </c>
      <c r="M23" s="117">
        <v>4.2</v>
      </c>
      <c r="N23" s="117">
        <v>0</v>
      </c>
      <c r="O23" s="117"/>
      <c r="P23" s="117">
        <v>0</v>
      </c>
      <c r="Q23" s="117"/>
      <c r="R23" s="117"/>
      <c r="S23" s="117">
        <v>1302.43</v>
      </c>
      <c r="T23" s="117"/>
      <c r="U23" s="117">
        <v>7.415</v>
      </c>
      <c r="V23" s="117"/>
      <c r="W23" s="117">
        <f t="shared" si="0"/>
        <v>1599.5350000000001</v>
      </c>
    </row>
    <row r="24" spans="1:24">
      <c r="A24" s="116" t="s">
        <v>33</v>
      </c>
      <c r="B24" s="117">
        <v>20</v>
      </c>
      <c r="C24" s="117"/>
      <c r="D24" s="117">
        <v>0</v>
      </c>
      <c r="E24" s="117"/>
      <c r="F24" s="117">
        <v>26.5</v>
      </c>
      <c r="G24" s="117"/>
      <c r="H24" s="117"/>
      <c r="I24" s="117">
        <v>15.4</v>
      </c>
      <c r="J24" s="117"/>
      <c r="K24" s="117">
        <v>0</v>
      </c>
      <c r="M24" s="117">
        <v>72.375667000000007</v>
      </c>
      <c r="N24" s="117">
        <v>0</v>
      </c>
      <c r="O24" s="117"/>
      <c r="P24" s="117">
        <v>3.5875000000000004</v>
      </c>
      <c r="Q24" s="117"/>
      <c r="R24" s="117"/>
      <c r="S24" s="117">
        <v>1.5</v>
      </c>
      <c r="T24" s="117"/>
      <c r="U24" s="117">
        <v>56.057802000000002</v>
      </c>
      <c r="V24" s="117"/>
      <c r="W24" s="117">
        <f t="shared" si="0"/>
        <v>195.42096900000001</v>
      </c>
    </row>
    <row r="25" spans="1:24">
      <c r="A25" s="116" t="s">
        <v>75</v>
      </c>
      <c r="B25" s="119">
        <v>1667.6827839999996</v>
      </c>
      <c r="C25" s="119"/>
      <c r="D25" s="117">
        <v>0</v>
      </c>
      <c r="E25" s="117"/>
      <c r="F25" s="117">
        <v>50</v>
      </c>
      <c r="G25" s="117"/>
      <c r="H25" s="117"/>
      <c r="I25" s="119">
        <v>1451.86</v>
      </c>
      <c r="J25" s="119"/>
      <c r="K25" s="119">
        <v>517.55000000000007</v>
      </c>
      <c r="M25" s="119">
        <v>34.985000000000007</v>
      </c>
      <c r="N25" s="119">
        <v>6.2</v>
      </c>
      <c r="O25" s="119"/>
      <c r="P25" s="117">
        <v>2.6</v>
      </c>
      <c r="Q25" s="117"/>
      <c r="R25" s="117"/>
      <c r="S25" s="119">
        <v>1540.3821634400001</v>
      </c>
      <c r="T25" s="119"/>
      <c r="U25" s="119">
        <v>43.831999999999994</v>
      </c>
      <c r="V25" s="119"/>
      <c r="W25" s="117">
        <f t="shared" si="0"/>
        <v>5315.0919474399998</v>
      </c>
    </row>
    <row r="26" spans="1:24">
      <c r="A26" s="136" t="s">
        <v>46</v>
      </c>
      <c r="B26" s="137">
        <f>SUM(B14:B25)</f>
        <v>13797.487783999997</v>
      </c>
      <c r="C26" s="137"/>
      <c r="D26" s="137">
        <f t="shared" ref="D26:U26" si="1">SUM(D14:D25)</f>
        <v>515</v>
      </c>
      <c r="E26" s="137"/>
      <c r="F26" s="137">
        <f t="shared" si="1"/>
        <v>76.5</v>
      </c>
      <c r="G26" s="137"/>
      <c r="H26" s="137"/>
      <c r="I26" s="137">
        <f t="shared" si="1"/>
        <v>2555.56</v>
      </c>
      <c r="J26" s="137"/>
      <c r="K26" s="137">
        <f t="shared" si="1"/>
        <v>517.55000000000007</v>
      </c>
      <c r="M26" s="137">
        <f>SUM(M14:M25)</f>
        <v>161.800667</v>
      </c>
      <c r="N26" s="137">
        <f t="shared" si="1"/>
        <v>9.1999999999999993</v>
      </c>
      <c r="O26" s="137"/>
      <c r="P26" s="137">
        <f t="shared" si="1"/>
        <v>7.2324999999999999</v>
      </c>
      <c r="Q26" s="137"/>
      <c r="R26" s="137"/>
      <c r="S26" s="137">
        <f t="shared" si="1"/>
        <v>13912.482695710001</v>
      </c>
      <c r="T26" s="137"/>
      <c r="U26" s="137">
        <f t="shared" si="1"/>
        <v>148.02310800000001</v>
      </c>
      <c r="V26" s="137"/>
      <c r="W26" s="137">
        <f t="shared" si="0"/>
        <v>31700.836754709999</v>
      </c>
    </row>
    <row r="27" spans="1:24" ht="3" customHeight="1">
      <c r="A27" s="122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4"/>
      <c r="P27" s="124"/>
      <c r="Q27" s="124"/>
      <c r="R27" s="124"/>
      <c r="S27" s="124"/>
      <c r="T27" s="124"/>
      <c r="U27" s="124"/>
      <c r="V27" s="124"/>
      <c r="W27" s="124"/>
    </row>
    <row r="28" spans="1:24">
      <c r="A28" s="132" t="s">
        <v>119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6"/>
      <c r="Q28" s="126"/>
      <c r="R28" s="126"/>
      <c r="S28" s="127"/>
      <c r="T28" s="127"/>
      <c r="U28" s="126"/>
      <c r="V28" s="126"/>
      <c r="W28" s="126"/>
      <c r="X28" s="109"/>
    </row>
    <row r="29" spans="1:24">
      <c r="A29" s="133" t="s">
        <v>123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</row>
    <row r="30" spans="1:24">
      <c r="A30" s="133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</row>
    <row r="31" spans="1:24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</row>
  </sheetData>
  <mergeCells count="18">
    <mergeCell ref="A11:A13"/>
    <mergeCell ref="B11:F11"/>
    <mergeCell ref="I11:P11"/>
    <mergeCell ref="D12:E13"/>
    <mergeCell ref="F12:G13"/>
    <mergeCell ref="K13:L13"/>
    <mergeCell ref="N13:O13"/>
    <mergeCell ref="P13:Q13"/>
    <mergeCell ref="B12:C13"/>
    <mergeCell ref="N12:Q12"/>
    <mergeCell ref="I12:L12"/>
    <mergeCell ref="I13:J13"/>
    <mergeCell ref="S8:W8"/>
    <mergeCell ref="M12:M13"/>
    <mergeCell ref="W11:W13"/>
    <mergeCell ref="S13:T13"/>
    <mergeCell ref="U13:V13"/>
    <mergeCell ref="S12:V12"/>
  </mergeCells>
  <phoneticPr fontId="7" type="noConversion"/>
  <printOptions horizontalCentered="1"/>
  <pageMargins left="0.5" right="0.5" top="0.5" bottom="0.5" header="0.3" footer="0.3"/>
  <pageSetup scale="83" orientation="landscape"/>
  <headerFooter alignWithMargins="0"/>
  <drawing r:id="rId1"/>
  <extLst>
    <ext xmlns:mx="http://schemas.microsoft.com/office/mac/excel/2008/main" uri="{64002731-A6B0-56B0-2670-7721B7C09600}">
      <mx:PLV Mode="0" OnePage="0" WScale="83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FF00"/>
    <pageSetUpPr fitToPage="1"/>
  </sheetPr>
  <dimension ref="A1:K46"/>
  <sheetViews>
    <sheetView workbookViewId="0"/>
  </sheetViews>
  <sheetFormatPr baseColWidth="10" defaultColWidth="9" defaultRowHeight="14" x14ac:dyDescent="0"/>
  <cols>
    <col min="1" max="1" width="26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2.5703125" style="59" customWidth="1"/>
    <col min="6" max="16384" width="9" style="59"/>
  </cols>
  <sheetData>
    <row r="1" spans="1:8">
      <c r="A1" s="60" t="s">
        <v>105</v>
      </c>
    </row>
    <row r="2" spans="1:8" ht="16">
      <c r="A2" s="60" t="s">
        <v>95</v>
      </c>
    </row>
    <row r="3" spans="1:8">
      <c r="A3" s="59" t="s">
        <v>13</v>
      </c>
    </row>
    <row r="5" spans="1:8">
      <c r="A5" s="64" t="s">
        <v>15</v>
      </c>
      <c r="B5" s="62"/>
      <c r="C5" s="65" t="s">
        <v>24</v>
      </c>
      <c r="D5" s="65" t="s">
        <v>14</v>
      </c>
    </row>
    <row r="6" spans="1:8">
      <c r="A6" s="59" t="s">
        <v>25</v>
      </c>
      <c r="C6" s="70"/>
      <c r="D6" s="155" t="s">
        <v>70</v>
      </c>
    </row>
    <row r="7" spans="1:8">
      <c r="A7" s="59" t="s">
        <v>26</v>
      </c>
      <c r="C7" s="70"/>
      <c r="D7" s="156"/>
    </row>
    <row r="8" spans="1:8">
      <c r="A8" s="59" t="s">
        <v>29</v>
      </c>
      <c r="C8" s="70"/>
      <c r="D8" s="156"/>
    </row>
    <row r="9" spans="1:8">
      <c r="A9" s="78" t="s">
        <v>27</v>
      </c>
      <c r="C9" s="70"/>
      <c r="D9" s="156"/>
      <c r="H9" s="78"/>
    </row>
    <row r="10" spans="1:8">
      <c r="A10" s="59" t="s">
        <v>61</v>
      </c>
      <c r="C10" s="70"/>
      <c r="D10" s="156"/>
      <c r="H10" s="78"/>
    </row>
    <row r="11" spans="1:8">
      <c r="A11" s="59" t="s">
        <v>53</v>
      </c>
      <c r="C11" s="70"/>
      <c r="D11" s="156"/>
    </row>
    <row r="12" spans="1:8">
      <c r="A12" s="78" t="s">
        <v>30</v>
      </c>
      <c r="C12" s="70"/>
      <c r="D12" s="156"/>
      <c r="H12" s="78"/>
    </row>
    <row r="13" spans="1:8">
      <c r="A13" s="59" t="s">
        <v>28</v>
      </c>
      <c r="C13" s="70"/>
      <c r="D13" s="156"/>
      <c r="H13" s="78"/>
    </row>
    <row r="14" spans="1:8">
      <c r="A14" s="59" t="s">
        <v>31</v>
      </c>
      <c r="C14" s="70"/>
      <c r="D14" s="156"/>
    </row>
    <row r="15" spans="1:8">
      <c r="A15" s="59" t="s">
        <v>62</v>
      </c>
      <c r="C15" s="70"/>
      <c r="D15" s="156"/>
    </row>
    <row r="16" spans="1:8">
      <c r="A16" s="59" t="s">
        <v>63</v>
      </c>
      <c r="C16" s="70"/>
      <c r="D16" s="156"/>
    </row>
    <row r="17" spans="1:11">
      <c r="A17" s="59" t="s">
        <v>32</v>
      </c>
      <c r="C17" s="70"/>
      <c r="D17" s="156"/>
    </row>
    <row r="18" spans="1:11">
      <c r="A18" s="59" t="s">
        <v>64</v>
      </c>
      <c r="C18" s="70"/>
      <c r="D18" s="156"/>
    </row>
    <row r="19" spans="1:11">
      <c r="A19" s="59" t="s">
        <v>33</v>
      </c>
      <c r="C19" s="70"/>
      <c r="D19" s="157"/>
      <c r="H19" s="78"/>
    </row>
    <row r="20" spans="1:11">
      <c r="A20" s="64" t="s">
        <v>12</v>
      </c>
      <c r="B20" s="64"/>
      <c r="C20" s="75">
        <f>SUM(C6:C19)</f>
        <v>0</v>
      </c>
      <c r="D20" s="75"/>
    </row>
    <row r="21" spans="1:11">
      <c r="A21" s="66" t="s">
        <v>58</v>
      </c>
    </row>
    <row r="22" spans="1:11">
      <c r="A22" s="66" t="s">
        <v>59</v>
      </c>
    </row>
    <row r="25" spans="1:11">
      <c r="A25" s="60" t="s">
        <v>106</v>
      </c>
    </row>
    <row r="26" spans="1:11">
      <c r="A26" s="60" t="s">
        <v>93</v>
      </c>
    </row>
    <row r="27" spans="1:11">
      <c r="A27" s="59" t="s">
        <v>13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6">
      <c r="A29" s="1" t="s">
        <v>15</v>
      </c>
      <c r="B29" s="67"/>
      <c r="C29" s="2" t="s">
        <v>6</v>
      </c>
      <c r="D29" s="2" t="s">
        <v>45</v>
      </c>
      <c r="E29" s="95" t="s">
        <v>74</v>
      </c>
      <c r="F29" s="2" t="s">
        <v>12</v>
      </c>
      <c r="G29" s="59"/>
      <c r="H29" s="59"/>
      <c r="J29" s="59"/>
      <c r="K29" s="59"/>
    </row>
    <row r="30" spans="1:11" s="68" customFormat="1">
      <c r="A30" s="59" t="s">
        <v>25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26</v>
      </c>
      <c r="C31" s="79"/>
      <c r="D31" s="79"/>
      <c r="E31" s="79"/>
      <c r="F31" s="79"/>
      <c r="J31" s="69"/>
      <c r="K31" s="69"/>
    </row>
    <row r="32" spans="1:11">
      <c r="A32" s="59" t="s">
        <v>29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27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61</v>
      </c>
      <c r="C34" s="79"/>
      <c r="D34" s="79"/>
      <c r="E34" s="79"/>
      <c r="F34" s="79"/>
    </row>
    <row r="35" spans="1:8">
      <c r="A35" s="59" t="s">
        <v>53</v>
      </c>
      <c r="C35" s="79"/>
      <c r="D35" s="79"/>
      <c r="E35" s="79"/>
      <c r="F35" s="79"/>
    </row>
    <row r="36" spans="1:8">
      <c r="A36" s="78" t="s">
        <v>30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28</v>
      </c>
      <c r="C37" s="79"/>
      <c r="D37" s="79"/>
      <c r="E37" s="79"/>
      <c r="F37" s="79">
        <f t="shared" si="0"/>
        <v>0</v>
      </c>
    </row>
    <row r="38" spans="1:8">
      <c r="A38" s="59" t="s">
        <v>31</v>
      </c>
      <c r="C38" s="79"/>
      <c r="D38" s="79"/>
      <c r="E38" s="79"/>
      <c r="F38" s="79">
        <f t="shared" si="0"/>
        <v>0</v>
      </c>
    </row>
    <row r="39" spans="1:8">
      <c r="A39" s="59" t="s">
        <v>62</v>
      </c>
      <c r="C39" s="79"/>
      <c r="D39" s="79"/>
      <c r="E39" s="79"/>
      <c r="F39" s="79">
        <f t="shared" si="0"/>
        <v>0</v>
      </c>
    </row>
    <row r="40" spans="1:8">
      <c r="A40" s="59" t="s">
        <v>69</v>
      </c>
      <c r="C40" s="79"/>
      <c r="D40" s="79"/>
      <c r="E40" s="79"/>
      <c r="F40" s="79">
        <f t="shared" si="0"/>
        <v>0</v>
      </c>
    </row>
    <row r="41" spans="1:8">
      <c r="A41" s="59" t="s">
        <v>63</v>
      </c>
      <c r="C41" s="79"/>
      <c r="D41" s="79"/>
      <c r="E41" s="79"/>
      <c r="F41" s="79">
        <f t="shared" si="0"/>
        <v>0</v>
      </c>
    </row>
    <row r="42" spans="1:8">
      <c r="A42" s="59" t="s">
        <v>32</v>
      </c>
      <c r="C42" s="79"/>
      <c r="D42" s="79"/>
      <c r="E42" s="79"/>
      <c r="F42" s="79">
        <f t="shared" si="0"/>
        <v>0</v>
      </c>
    </row>
    <row r="43" spans="1:8">
      <c r="A43" s="59" t="s">
        <v>64</v>
      </c>
      <c r="C43" s="79"/>
      <c r="D43" s="79"/>
      <c r="E43" s="79"/>
      <c r="F43" s="79"/>
    </row>
    <row r="44" spans="1:8">
      <c r="A44" s="59" t="s">
        <v>33</v>
      </c>
      <c r="C44" s="79"/>
      <c r="D44" s="79"/>
      <c r="E44" s="79"/>
      <c r="F44" s="79">
        <f t="shared" si="0"/>
        <v>0</v>
      </c>
    </row>
    <row r="45" spans="1:8">
      <c r="A45" s="64" t="s">
        <v>12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6">
      <c r="A46" s="96" t="s">
        <v>77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4" x14ac:dyDescent="0"/>
  <cols>
    <col min="1" max="1" width="4.42578125" style="4" customWidth="1"/>
    <col min="2" max="2" width="2.140625" style="4" customWidth="1"/>
    <col min="3" max="3" width="3" style="4" customWidth="1"/>
    <col min="4" max="4" width="42.85546875" style="4" customWidth="1"/>
    <col min="5" max="6" width="9" style="4"/>
    <col min="7" max="7" width="11" style="4" customWidth="1"/>
    <col min="8" max="8" width="10.85546875" style="4" customWidth="1"/>
    <col min="9" max="9" width="12.140625" style="4" customWidth="1"/>
    <col min="10" max="10" width="9" style="4" customWidth="1"/>
    <col min="11" max="16384" width="9" style="4"/>
  </cols>
  <sheetData>
    <row r="1" spans="1:10" ht="16">
      <c r="A1" s="3" t="s">
        <v>107</v>
      </c>
      <c r="B1" s="3"/>
      <c r="C1" s="3"/>
    </row>
    <row r="2" spans="1:10">
      <c r="A2" s="4" t="s">
        <v>13</v>
      </c>
    </row>
    <row r="4" spans="1:10">
      <c r="A4" s="18"/>
      <c r="B4" s="18"/>
      <c r="C4" s="18"/>
      <c r="D4" s="18"/>
      <c r="E4" s="18"/>
      <c r="F4" s="18"/>
      <c r="G4" s="89" t="s">
        <v>71</v>
      </c>
      <c r="H4" s="85" t="s">
        <v>3</v>
      </c>
      <c r="I4" s="88"/>
      <c r="J4" s="18"/>
    </row>
    <row r="5" spans="1:10">
      <c r="A5" s="19" t="s">
        <v>15</v>
      </c>
      <c r="B5" s="19"/>
      <c r="C5" s="19"/>
      <c r="D5" s="17"/>
      <c r="E5" s="20" t="s">
        <v>5</v>
      </c>
      <c r="F5" s="20" t="s">
        <v>6</v>
      </c>
      <c r="G5" s="20" t="s">
        <v>72</v>
      </c>
      <c r="H5" s="86" t="s">
        <v>73</v>
      </c>
      <c r="I5" s="86" t="s">
        <v>51</v>
      </c>
      <c r="J5" s="20" t="s">
        <v>12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83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84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85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86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87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12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54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FFFF00"/>
    <pageSetUpPr fitToPage="1"/>
  </sheetPr>
  <dimension ref="A1:H12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8.140625" style="4" customWidth="1"/>
    <col min="7" max="7" width="10.140625" style="4" bestFit="1" customWidth="1"/>
    <col min="8" max="16384" width="9" style="4"/>
  </cols>
  <sheetData>
    <row r="1" spans="1:8" ht="16">
      <c r="A1" s="3" t="s">
        <v>108</v>
      </c>
      <c r="B1" s="3"/>
    </row>
    <row r="2" spans="1:8">
      <c r="A2" s="4" t="s">
        <v>13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49" t="s">
        <v>5</v>
      </c>
      <c r="D5" s="149"/>
      <c r="E5" s="149"/>
      <c r="F5" s="150" t="s">
        <v>3</v>
      </c>
      <c r="G5" s="150"/>
      <c r="H5" s="18"/>
    </row>
    <row r="6" spans="1:8" ht="28">
      <c r="A6" s="19" t="s">
        <v>15</v>
      </c>
      <c r="B6" s="17"/>
      <c r="C6" s="20" t="s">
        <v>0</v>
      </c>
      <c r="D6" s="20" t="s">
        <v>2</v>
      </c>
      <c r="E6" s="21" t="s">
        <v>50</v>
      </c>
      <c r="F6" s="20" t="s">
        <v>10</v>
      </c>
      <c r="G6" s="20" t="s">
        <v>51</v>
      </c>
      <c r="H6" s="20" t="s">
        <v>12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12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55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FFFF00"/>
    <pageSetUpPr fitToPage="1"/>
  </sheetPr>
  <dimension ref="A1:N30"/>
  <sheetViews>
    <sheetView workbookViewId="0"/>
  </sheetViews>
  <sheetFormatPr baseColWidth="10" defaultColWidth="9" defaultRowHeight="14" x14ac:dyDescent="0"/>
  <cols>
    <col min="1" max="1" width="23.425781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1.140625" style="59" customWidth="1"/>
    <col min="6" max="16384" width="9" style="59"/>
  </cols>
  <sheetData>
    <row r="1" spans="1:14">
      <c r="A1" s="60" t="s">
        <v>109</v>
      </c>
    </row>
    <row r="2" spans="1:14" ht="16">
      <c r="A2" s="60" t="s">
        <v>95</v>
      </c>
    </row>
    <row r="3" spans="1:14">
      <c r="A3" s="59" t="s">
        <v>13</v>
      </c>
    </row>
    <row r="5" spans="1:14">
      <c r="A5" s="64" t="s">
        <v>15</v>
      </c>
      <c r="B5" s="62"/>
      <c r="C5" s="65" t="s">
        <v>24</v>
      </c>
      <c r="D5" s="65" t="s">
        <v>14</v>
      </c>
    </row>
    <row r="6" spans="1:14">
      <c r="A6" s="59" t="s">
        <v>34</v>
      </c>
      <c r="C6" s="72"/>
      <c r="D6" s="158" t="s">
        <v>70</v>
      </c>
      <c r="N6" s="73"/>
    </row>
    <row r="7" spans="1:14">
      <c r="A7" s="59" t="s">
        <v>35</v>
      </c>
      <c r="C7" s="72"/>
      <c r="D7" s="159"/>
      <c r="N7" s="73"/>
    </row>
    <row r="8" spans="1:14">
      <c r="A8" s="59" t="s">
        <v>36</v>
      </c>
      <c r="C8" s="72"/>
      <c r="D8" s="159"/>
      <c r="N8" s="73"/>
    </row>
    <row r="9" spans="1:14">
      <c r="A9" s="59" t="s">
        <v>37</v>
      </c>
      <c r="C9" s="72"/>
      <c r="D9" s="159"/>
      <c r="N9" s="73"/>
    </row>
    <row r="10" spans="1:14">
      <c r="A10" s="59" t="s">
        <v>38</v>
      </c>
      <c r="C10" s="72"/>
      <c r="D10" s="159"/>
      <c r="N10" s="73"/>
    </row>
    <row r="11" spans="1:14">
      <c r="A11" s="59" t="s">
        <v>39</v>
      </c>
      <c r="C11" s="72"/>
      <c r="D11" s="159"/>
      <c r="N11" s="73"/>
    </row>
    <row r="12" spans="1:14">
      <c r="C12" s="72"/>
      <c r="D12" s="72"/>
    </row>
    <row r="13" spans="1:14">
      <c r="A13" s="64" t="s">
        <v>12</v>
      </c>
      <c r="B13" s="64"/>
      <c r="C13" s="76">
        <f>SUM(C6:C12)</f>
        <v>0</v>
      </c>
      <c r="D13" s="76"/>
    </row>
    <row r="14" spans="1:14">
      <c r="A14" s="66" t="s">
        <v>58</v>
      </c>
    </row>
    <row r="15" spans="1:14">
      <c r="A15" s="66" t="s">
        <v>59</v>
      </c>
    </row>
    <row r="18" spans="1:6">
      <c r="A18" s="60" t="s">
        <v>110</v>
      </c>
    </row>
    <row r="19" spans="1:6">
      <c r="A19" s="60" t="s">
        <v>93</v>
      </c>
    </row>
    <row r="20" spans="1:6">
      <c r="A20" s="59" t="s">
        <v>13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6">
      <c r="A22" s="1" t="s">
        <v>15</v>
      </c>
      <c r="B22" s="67"/>
      <c r="C22" s="2" t="s">
        <v>6</v>
      </c>
      <c r="D22" s="2" t="s">
        <v>45</v>
      </c>
      <c r="E22" s="95" t="s">
        <v>74</v>
      </c>
      <c r="F22" s="2" t="s">
        <v>12</v>
      </c>
    </row>
    <row r="23" spans="1:6" s="68" customFormat="1">
      <c r="A23" s="59" t="s">
        <v>34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35</v>
      </c>
      <c r="C24" s="72"/>
      <c r="D24" s="72"/>
      <c r="E24" s="72"/>
      <c r="F24" s="72">
        <f t="shared" si="0"/>
        <v>0</v>
      </c>
    </row>
    <row r="25" spans="1:6">
      <c r="A25" s="59" t="s">
        <v>36</v>
      </c>
      <c r="C25" s="72"/>
      <c r="D25" s="72"/>
      <c r="E25" s="72"/>
      <c r="F25" s="72">
        <f t="shared" si="0"/>
        <v>0</v>
      </c>
    </row>
    <row r="26" spans="1:6">
      <c r="A26" s="59" t="s">
        <v>37</v>
      </c>
      <c r="C26" s="72"/>
      <c r="D26" s="72"/>
      <c r="E26" s="72"/>
      <c r="F26" s="72">
        <f t="shared" si="0"/>
        <v>0</v>
      </c>
    </row>
    <row r="27" spans="1:6">
      <c r="A27" s="59" t="s">
        <v>38</v>
      </c>
      <c r="C27" s="72"/>
      <c r="D27" s="72"/>
      <c r="E27" s="72"/>
      <c r="F27" s="72">
        <f t="shared" si="0"/>
        <v>0</v>
      </c>
    </row>
    <row r="28" spans="1:6">
      <c r="A28" s="59" t="s">
        <v>39</v>
      </c>
      <c r="C28" s="72"/>
      <c r="D28" s="72"/>
      <c r="E28" s="72"/>
      <c r="F28" s="72">
        <f t="shared" si="0"/>
        <v>0</v>
      </c>
    </row>
    <row r="29" spans="1:6">
      <c r="A29" s="64" t="s">
        <v>12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6">
      <c r="A30" s="96" t="s">
        <v>77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4" x14ac:dyDescent="0"/>
  <cols>
    <col min="1" max="1" width="3.42578125" style="4" customWidth="1"/>
    <col min="2" max="2" width="2.140625" style="4" customWidth="1"/>
    <col min="3" max="3" width="3" style="4" customWidth="1"/>
    <col min="4" max="4" width="42.85546875" style="4" customWidth="1"/>
    <col min="5" max="5" width="7.42578125" style="5" bestFit="1" customWidth="1"/>
    <col min="6" max="6" width="7" style="5" bestFit="1" customWidth="1"/>
    <col min="7" max="7" width="11" style="4" customWidth="1"/>
    <col min="8" max="8" width="10.85546875" style="4" customWidth="1"/>
    <col min="9" max="9" width="12.140625" style="4" customWidth="1"/>
    <col min="10" max="10" width="8.42578125" style="5" bestFit="1" customWidth="1"/>
    <col min="11" max="16384" width="9" style="4"/>
  </cols>
  <sheetData>
    <row r="1" spans="1:10" ht="16">
      <c r="A1" s="3" t="s">
        <v>111</v>
      </c>
      <c r="B1" s="3"/>
      <c r="C1" s="3"/>
    </row>
    <row r="2" spans="1:10">
      <c r="A2" s="4" t="s">
        <v>13</v>
      </c>
    </row>
    <row r="4" spans="1:10">
      <c r="A4" s="18"/>
      <c r="B4" s="18"/>
      <c r="C4" s="18"/>
      <c r="D4" s="18"/>
      <c r="E4" s="87"/>
      <c r="F4" s="87"/>
      <c r="G4" s="89" t="s">
        <v>71</v>
      </c>
      <c r="H4" s="85" t="s">
        <v>3</v>
      </c>
      <c r="I4" s="88"/>
      <c r="J4" s="87"/>
    </row>
    <row r="5" spans="1:10">
      <c r="A5" s="19" t="s">
        <v>15</v>
      </c>
      <c r="B5" s="19"/>
      <c r="C5" s="19"/>
      <c r="D5" s="17"/>
      <c r="E5" s="86" t="s">
        <v>5</v>
      </c>
      <c r="F5" s="86" t="s">
        <v>6</v>
      </c>
      <c r="G5" s="20" t="s">
        <v>72</v>
      </c>
      <c r="H5" s="86" t="s">
        <v>73</v>
      </c>
      <c r="I5" s="86" t="s">
        <v>51</v>
      </c>
      <c r="J5" s="86" t="s">
        <v>12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83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84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85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86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87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88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12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54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00"/>
    <pageSetUpPr fitToPage="1"/>
  </sheetPr>
  <dimension ref="A1:H17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8.140625" style="4" customWidth="1"/>
    <col min="7" max="7" width="10.140625" style="4" bestFit="1" customWidth="1"/>
    <col min="8" max="16384" width="9" style="4"/>
  </cols>
  <sheetData>
    <row r="1" spans="1:8" ht="16">
      <c r="A1" s="3" t="s">
        <v>112</v>
      </c>
      <c r="B1" s="3"/>
    </row>
    <row r="2" spans="1:8">
      <c r="A2" s="4" t="s">
        <v>13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49" t="s">
        <v>5</v>
      </c>
      <c r="D5" s="149"/>
      <c r="E5" s="149"/>
      <c r="F5" s="150" t="s">
        <v>3</v>
      </c>
      <c r="G5" s="150"/>
      <c r="H5" s="18"/>
    </row>
    <row r="6" spans="1:8" ht="28">
      <c r="A6" s="19" t="s">
        <v>15</v>
      </c>
      <c r="B6" s="17"/>
      <c r="C6" s="20" t="s">
        <v>0</v>
      </c>
      <c r="D6" s="20" t="s">
        <v>2</v>
      </c>
      <c r="E6" s="21" t="s">
        <v>50</v>
      </c>
      <c r="F6" s="20" t="s">
        <v>56</v>
      </c>
      <c r="G6" s="20" t="s">
        <v>51</v>
      </c>
      <c r="H6" s="20" t="s">
        <v>12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83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84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12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55</v>
      </c>
    </row>
    <row r="17" spans="1:1" s="55" customFormat="1" ht="13">
      <c r="A17" s="55" t="s">
        <v>57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00"/>
    <pageSetUpPr fitToPage="1"/>
  </sheetPr>
  <dimension ref="A1:P35"/>
  <sheetViews>
    <sheetView workbookViewId="0"/>
  </sheetViews>
  <sheetFormatPr baseColWidth="10" defaultColWidth="9" defaultRowHeight="14" x14ac:dyDescent="0"/>
  <cols>
    <col min="1" max="1" width="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2.85546875" style="59" customWidth="1"/>
    <col min="6" max="16384" width="9" style="59"/>
  </cols>
  <sheetData>
    <row r="1" spans="1:16">
      <c r="A1" s="60" t="s">
        <v>113</v>
      </c>
    </row>
    <row r="2" spans="1:16" ht="16">
      <c r="A2" s="60" t="s">
        <v>92</v>
      </c>
    </row>
    <row r="3" spans="1:16">
      <c r="A3" s="59" t="s">
        <v>13</v>
      </c>
    </row>
    <row r="5" spans="1:16">
      <c r="A5" s="64" t="s">
        <v>15</v>
      </c>
      <c r="B5" s="62"/>
      <c r="C5" s="65" t="s">
        <v>24</v>
      </c>
      <c r="D5" s="65" t="s">
        <v>14</v>
      </c>
    </row>
    <row r="6" spans="1:16">
      <c r="A6" s="59" t="s">
        <v>40</v>
      </c>
      <c r="C6" s="70"/>
      <c r="D6" s="160" t="s">
        <v>70</v>
      </c>
      <c r="P6" s="77"/>
    </row>
    <row r="7" spans="1:16">
      <c r="A7" s="59" t="s">
        <v>65</v>
      </c>
      <c r="C7" s="70"/>
      <c r="D7" s="161"/>
      <c r="P7" s="77"/>
    </row>
    <row r="8" spans="1:16">
      <c r="A8" s="59" t="s">
        <v>66</v>
      </c>
      <c r="C8" s="70"/>
      <c r="D8" s="161"/>
      <c r="P8" s="77"/>
    </row>
    <row r="9" spans="1:16">
      <c r="A9" s="59" t="s">
        <v>67</v>
      </c>
      <c r="C9" s="70"/>
      <c r="D9" s="161"/>
      <c r="P9" s="77"/>
    </row>
    <row r="10" spans="1:16">
      <c r="A10" s="59" t="s">
        <v>68</v>
      </c>
      <c r="C10" s="70"/>
      <c r="D10" s="161"/>
      <c r="P10" s="77"/>
    </row>
    <row r="11" spans="1:16">
      <c r="A11" s="59" t="s">
        <v>42</v>
      </c>
      <c r="C11" s="70"/>
      <c r="D11" s="161"/>
      <c r="P11" s="77"/>
    </row>
    <row r="12" spans="1:16">
      <c r="A12" s="59" t="s">
        <v>43</v>
      </c>
      <c r="C12" s="70"/>
      <c r="D12" s="161"/>
      <c r="P12" s="77"/>
    </row>
    <row r="13" spans="1:16">
      <c r="A13" s="59" t="s">
        <v>47</v>
      </c>
      <c r="C13" s="70"/>
      <c r="D13" s="161"/>
      <c r="P13" s="77"/>
    </row>
    <row r="14" spans="1:16">
      <c r="C14" s="70"/>
      <c r="D14" s="63"/>
      <c r="P14" s="77"/>
    </row>
    <row r="15" spans="1:16">
      <c r="A15" s="64" t="s">
        <v>12</v>
      </c>
      <c r="B15" s="64"/>
      <c r="C15" s="75">
        <f>SUM(C6:C14)</f>
        <v>0</v>
      </c>
      <c r="P15" s="77"/>
    </row>
    <row r="16" spans="1:16">
      <c r="A16" s="66" t="s">
        <v>58</v>
      </c>
      <c r="D16" s="81"/>
      <c r="P16" s="77"/>
    </row>
    <row r="17" spans="1:14">
      <c r="A17" s="66" t="s">
        <v>59</v>
      </c>
    </row>
    <row r="20" spans="1:14">
      <c r="A20" s="60" t="s">
        <v>114</v>
      </c>
    </row>
    <row r="21" spans="1:14">
      <c r="A21" s="60" t="s">
        <v>93</v>
      </c>
    </row>
    <row r="22" spans="1:14">
      <c r="A22" s="59" t="s">
        <v>13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6">
      <c r="A24" s="99" t="s">
        <v>15</v>
      </c>
      <c r="B24" s="100"/>
      <c r="C24" s="95" t="s">
        <v>6</v>
      </c>
      <c r="D24" s="95" t="s">
        <v>45</v>
      </c>
      <c r="E24" s="95" t="s">
        <v>74</v>
      </c>
      <c r="F24" s="95" t="s">
        <v>12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40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41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66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67</v>
      </c>
      <c r="B28" s="97"/>
      <c r="C28" s="101"/>
      <c r="D28" s="101"/>
      <c r="E28" s="101"/>
      <c r="F28" s="101"/>
      <c r="G28" s="101"/>
    </row>
    <row r="29" spans="1:14">
      <c r="A29" s="97" t="s">
        <v>68</v>
      </c>
      <c r="B29" s="97"/>
      <c r="C29" s="101"/>
      <c r="D29" s="101"/>
      <c r="E29" s="101"/>
      <c r="F29" s="101"/>
      <c r="G29" s="101"/>
    </row>
    <row r="30" spans="1:14">
      <c r="A30" s="97" t="s">
        <v>42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43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47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33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12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6">
      <c r="A35" s="96" t="s">
        <v>77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4" x14ac:dyDescent="0"/>
  <cols>
    <col min="1" max="4" width="8.5703125" style="4" customWidth="1"/>
    <col min="5" max="5" width="3.5703125" style="4" customWidth="1"/>
    <col min="6" max="6" width="66.28515625" style="4" customWidth="1"/>
    <col min="7" max="8" width="9.140625" style="5" bestFit="1" customWidth="1"/>
    <col min="9" max="9" width="11.140625" style="5" customWidth="1"/>
    <col min="10" max="10" width="11.85546875" style="5" bestFit="1" customWidth="1"/>
    <col min="11" max="11" width="11.85546875" style="5" customWidth="1"/>
    <col min="12" max="12" width="9.140625" style="5" bestFit="1" customWidth="1"/>
    <col min="13" max="16384" width="9" style="4"/>
  </cols>
  <sheetData>
    <row r="1" spans="1:12" ht="16">
      <c r="A1" s="3" t="s">
        <v>96</v>
      </c>
      <c r="B1" s="3"/>
      <c r="C1" s="3"/>
      <c r="D1" s="3"/>
      <c r="E1" s="3"/>
    </row>
    <row r="2" spans="1:12">
      <c r="A2" s="4" t="s">
        <v>13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71</v>
      </c>
      <c r="J4" s="84" t="s">
        <v>3</v>
      </c>
      <c r="K4" s="90"/>
      <c r="L4" s="87"/>
    </row>
    <row r="5" spans="1:12">
      <c r="A5" s="19" t="s">
        <v>15</v>
      </c>
      <c r="B5" s="19"/>
      <c r="C5" s="19"/>
      <c r="D5" s="19"/>
      <c r="E5" s="19"/>
      <c r="F5" s="17"/>
      <c r="G5" s="86" t="s">
        <v>5</v>
      </c>
      <c r="H5" s="86" t="s">
        <v>6</v>
      </c>
      <c r="I5" s="20" t="s">
        <v>72</v>
      </c>
      <c r="J5" s="86" t="s">
        <v>73</v>
      </c>
      <c r="K5" s="86" t="s">
        <v>51</v>
      </c>
      <c r="L5" s="86" t="s">
        <v>12</v>
      </c>
    </row>
    <row r="6" spans="1:12">
      <c r="A6" s="8" t="s">
        <v>115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116</v>
      </c>
      <c r="C7" s="4"/>
      <c r="D7" s="3" t="s">
        <v>83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117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118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84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85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86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87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88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89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90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91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12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49</v>
      </c>
      <c r="B44" s="16"/>
      <c r="C44" s="16"/>
    </row>
    <row r="46" spans="1:13">
      <c r="A46" s="93" t="s">
        <v>79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80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78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81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82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FF00"/>
    <pageSetUpPr fitToPage="1"/>
  </sheetPr>
  <dimension ref="A1:J41"/>
  <sheetViews>
    <sheetView workbookViewId="0"/>
  </sheetViews>
  <sheetFormatPr baseColWidth="10" defaultColWidth="9" defaultRowHeight="14" x14ac:dyDescent="0"/>
  <cols>
    <col min="1" max="1" width="4.42578125" style="4" customWidth="1"/>
    <col min="2" max="2" width="2.140625" style="4" customWidth="1"/>
    <col min="3" max="3" width="40.42578125" style="4" bestFit="1" customWidth="1"/>
    <col min="4" max="4" width="9" style="4"/>
    <col min="5" max="5" width="11.28515625" style="4" bestFit="1" customWidth="1"/>
    <col min="6" max="6" width="14" style="4" customWidth="1"/>
    <col min="7" max="7" width="10.85546875" style="4" customWidth="1"/>
    <col min="8" max="8" width="11.28515625" style="4" bestFit="1" customWidth="1"/>
    <col min="9" max="16384" width="9" style="4"/>
  </cols>
  <sheetData>
    <row r="1" spans="1:9" ht="16">
      <c r="A1" s="3" t="s">
        <v>97</v>
      </c>
      <c r="B1" s="3"/>
    </row>
    <row r="2" spans="1:9">
      <c r="A2" s="4" t="s">
        <v>13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149" t="s">
        <v>5</v>
      </c>
      <c r="E4" s="149"/>
      <c r="F4" s="149"/>
      <c r="G4" s="150" t="s">
        <v>3</v>
      </c>
      <c r="H4" s="150"/>
      <c r="I4" s="18"/>
    </row>
    <row r="5" spans="1:9" ht="28">
      <c r="A5" s="19" t="s">
        <v>15</v>
      </c>
      <c r="B5" s="19"/>
      <c r="C5" s="17"/>
      <c r="D5" s="20" t="s">
        <v>0</v>
      </c>
      <c r="E5" s="20" t="s">
        <v>2</v>
      </c>
      <c r="F5" s="21" t="s">
        <v>50</v>
      </c>
      <c r="G5" s="20" t="s">
        <v>10</v>
      </c>
      <c r="H5" s="20" t="s">
        <v>51</v>
      </c>
      <c r="I5" s="20" t="s">
        <v>12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83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84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85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86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87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12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52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FF00"/>
    <pageSetUpPr fitToPage="1"/>
  </sheetPr>
  <dimension ref="A1:I38"/>
  <sheetViews>
    <sheetView workbookViewId="0"/>
  </sheetViews>
  <sheetFormatPr baseColWidth="10" defaultColWidth="9" defaultRowHeight="14" x14ac:dyDescent="0"/>
  <cols>
    <col min="1" max="1" width="25.1406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2.42578125" style="59" customWidth="1"/>
    <col min="6" max="6" width="8.7109375" style="59" customWidth="1"/>
    <col min="7" max="16384" width="9" style="59"/>
  </cols>
  <sheetData>
    <row r="1" spans="1:4">
      <c r="A1" s="60" t="s">
        <v>98</v>
      </c>
    </row>
    <row r="2" spans="1:4" ht="16">
      <c r="A2" s="60" t="s">
        <v>92</v>
      </c>
    </row>
    <row r="3" spans="1:4">
      <c r="A3" s="59" t="s">
        <v>13</v>
      </c>
    </row>
    <row r="5" spans="1:4">
      <c r="A5" s="64" t="s">
        <v>15</v>
      </c>
      <c r="B5" s="62"/>
      <c r="C5" s="65" t="s">
        <v>24</v>
      </c>
      <c r="D5" s="65" t="s">
        <v>14</v>
      </c>
    </row>
    <row r="6" spans="1:4">
      <c r="A6" s="59" t="s">
        <v>16</v>
      </c>
      <c r="C6" s="72"/>
      <c r="D6" s="151" t="s">
        <v>70</v>
      </c>
    </row>
    <row r="7" spans="1:4">
      <c r="A7" s="59" t="s">
        <v>17</v>
      </c>
      <c r="C7" s="72"/>
      <c r="D7" s="152"/>
    </row>
    <row r="8" spans="1:4">
      <c r="A8" s="59" t="s">
        <v>18</v>
      </c>
      <c r="C8" s="72"/>
      <c r="D8" s="152"/>
    </row>
    <row r="9" spans="1:4">
      <c r="A9" s="59" t="s">
        <v>19</v>
      </c>
      <c r="C9" s="72"/>
      <c r="D9" s="152"/>
    </row>
    <row r="10" spans="1:4">
      <c r="A10" s="59" t="s">
        <v>20</v>
      </c>
      <c r="C10" s="72"/>
      <c r="D10" s="152"/>
    </row>
    <row r="11" spans="1:4">
      <c r="A11" s="59" t="s">
        <v>21</v>
      </c>
      <c r="C11" s="72"/>
      <c r="D11" s="152"/>
    </row>
    <row r="12" spans="1:4">
      <c r="A12" s="59" t="s">
        <v>22</v>
      </c>
      <c r="C12" s="72"/>
      <c r="D12" s="152"/>
    </row>
    <row r="13" spans="1:4">
      <c r="A13" s="59" t="s">
        <v>60</v>
      </c>
      <c r="C13" s="72"/>
      <c r="D13" s="152"/>
    </row>
    <row r="14" spans="1:4">
      <c r="A14" s="59" t="s">
        <v>23</v>
      </c>
      <c r="C14" s="72"/>
      <c r="D14" s="152"/>
    </row>
    <row r="15" spans="1:4">
      <c r="A15" s="59" t="s">
        <v>33</v>
      </c>
      <c r="C15" s="72"/>
      <c r="D15" s="152"/>
    </row>
    <row r="17" spans="1:9">
      <c r="A17" s="64" t="s">
        <v>12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58</v>
      </c>
    </row>
    <row r="19" spans="1:9">
      <c r="A19" s="66" t="s">
        <v>59</v>
      </c>
    </row>
    <row r="22" spans="1:9">
      <c r="A22" s="60" t="s">
        <v>99</v>
      </c>
    </row>
    <row r="23" spans="1:9">
      <c r="A23" s="60" t="s">
        <v>93</v>
      </c>
    </row>
    <row r="24" spans="1:9">
      <c r="A24" s="59" t="s">
        <v>13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6">
      <c r="A26" s="1" t="s">
        <v>15</v>
      </c>
      <c r="B26" s="67"/>
      <c r="C26" s="2" t="s">
        <v>6</v>
      </c>
      <c r="D26" s="2" t="s">
        <v>45</v>
      </c>
      <c r="E26" s="95" t="s">
        <v>76</v>
      </c>
      <c r="F26" s="2" t="s">
        <v>12</v>
      </c>
    </row>
    <row r="27" spans="1:9">
      <c r="A27" s="59" t="s">
        <v>16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17</v>
      </c>
      <c r="C28" s="72"/>
      <c r="D28" s="72"/>
      <c r="E28" s="72"/>
      <c r="F28" s="72"/>
    </row>
    <row r="29" spans="1:9">
      <c r="A29" s="59" t="s">
        <v>18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19</v>
      </c>
      <c r="C30" s="72"/>
      <c r="D30" s="72"/>
      <c r="E30" s="72"/>
      <c r="F30" s="72"/>
    </row>
    <row r="31" spans="1:9">
      <c r="A31" s="59" t="s">
        <v>20</v>
      </c>
      <c r="C31" s="72"/>
      <c r="D31" s="72"/>
      <c r="E31" s="72"/>
      <c r="F31" s="72"/>
    </row>
    <row r="32" spans="1:9">
      <c r="A32" s="59" t="s">
        <v>21</v>
      </c>
      <c r="C32" s="72"/>
      <c r="D32" s="72"/>
      <c r="E32" s="72"/>
      <c r="F32" s="72">
        <f t="shared" si="0"/>
        <v>0</v>
      </c>
    </row>
    <row r="33" spans="1:6">
      <c r="A33" s="59" t="s">
        <v>22</v>
      </c>
      <c r="C33" s="72"/>
      <c r="D33" s="72"/>
      <c r="E33" s="72"/>
      <c r="F33" s="72">
        <f t="shared" si="0"/>
        <v>0</v>
      </c>
    </row>
    <row r="34" spans="1:6">
      <c r="A34" s="59" t="s">
        <v>60</v>
      </c>
      <c r="C34" s="72"/>
      <c r="D34" s="72"/>
      <c r="E34" s="72"/>
      <c r="F34" s="72">
        <f t="shared" si="0"/>
        <v>0</v>
      </c>
    </row>
    <row r="35" spans="1:6">
      <c r="A35" s="59" t="s">
        <v>23</v>
      </c>
      <c r="C35" s="72"/>
      <c r="D35" s="72"/>
      <c r="E35" s="72"/>
      <c r="F35" s="72">
        <f t="shared" si="0"/>
        <v>0</v>
      </c>
    </row>
    <row r="36" spans="1:6">
      <c r="A36" s="59" t="s">
        <v>33</v>
      </c>
      <c r="C36" s="72"/>
      <c r="D36" s="72"/>
      <c r="E36" s="72"/>
      <c r="F36" s="72">
        <f t="shared" si="0"/>
        <v>0</v>
      </c>
    </row>
    <row r="37" spans="1:6">
      <c r="A37" s="64" t="s">
        <v>12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6">
      <c r="A38" s="96" t="s">
        <v>77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 enableFormatConditionsCalculation="0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4" x14ac:dyDescent="0"/>
  <cols>
    <col min="1" max="1" width="4.42578125" style="4" customWidth="1"/>
    <col min="2" max="2" width="2.140625" style="4" customWidth="1"/>
    <col min="3" max="3" width="3" style="4" customWidth="1"/>
    <col min="4" max="4" width="42.85546875" style="4" customWidth="1"/>
    <col min="5" max="6" width="9" style="4"/>
    <col min="7" max="7" width="13.5703125" style="4" customWidth="1"/>
    <col min="8" max="8" width="9" style="4"/>
    <col min="9" max="9" width="12.28515625" style="4" customWidth="1"/>
    <col min="10" max="16384" width="9" style="4"/>
  </cols>
  <sheetData>
    <row r="1" spans="1:10" ht="16">
      <c r="A1" s="3" t="s">
        <v>100</v>
      </c>
      <c r="B1" s="3"/>
      <c r="C1" s="3"/>
    </row>
    <row r="2" spans="1:10">
      <c r="A2" s="4" t="s">
        <v>13</v>
      </c>
    </row>
    <row r="4" spans="1:10">
      <c r="A4" s="18"/>
      <c r="B4" s="18"/>
      <c r="C4" s="18"/>
      <c r="D4" s="18"/>
      <c r="E4" s="18"/>
      <c r="F4" s="18"/>
      <c r="G4" s="89" t="s">
        <v>71</v>
      </c>
      <c r="H4" s="85" t="s">
        <v>3</v>
      </c>
      <c r="I4" s="88"/>
      <c r="J4" s="18"/>
    </row>
    <row r="5" spans="1:10" s="9" customFormat="1">
      <c r="A5" s="19" t="s">
        <v>15</v>
      </c>
      <c r="B5" s="19"/>
      <c r="C5" s="19"/>
      <c r="D5" s="17"/>
      <c r="E5" s="20" t="s">
        <v>5</v>
      </c>
      <c r="F5" s="20" t="s">
        <v>6</v>
      </c>
      <c r="G5" s="20" t="s">
        <v>72</v>
      </c>
      <c r="H5" s="86" t="s">
        <v>73</v>
      </c>
      <c r="I5" s="86" t="s">
        <v>51</v>
      </c>
      <c r="J5" s="20" t="s">
        <v>12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83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84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12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49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FFFF00"/>
    <pageSetUpPr fitToPage="1"/>
  </sheetPr>
  <dimension ref="A1:I18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14.28515625" style="4" customWidth="1"/>
    <col min="7" max="16384" width="9" style="4"/>
  </cols>
  <sheetData>
    <row r="1" spans="1:8" ht="16">
      <c r="A1" s="3" t="s">
        <v>101</v>
      </c>
      <c r="B1" s="3"/>
    </row>
    <row r="2" spans="1:8">
      <c r="A2" s="4" t="s">
        <v>13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49" t="s">
        <v>5</v>
      </c>
      <c r="D5" s="149"/>
      <c r="E5" s="149"/>
      <c r="F5" s="150" t="s">
        <v>3</v>
      </c>
      <c r="G5" s="150"/>
      <c r="H5" s="18"/>
    </row>
    <row r="6" spans="1:8" ht="28">
      <c r="A6" s="19" t="s">
        <v>15</v>
      </c>
      <c r="B6" s="17"/>
      <c r="C6" s="20" t="s">
        <v>0</v>
      </c>
      <c r="D6" s="20" t="s">
        <v>2</v>
      </c>
      <c r="E6" s="21" t="s">
        <v>50</v>
      </c>
      <c r="F6" s="20" t="s">
        <v>10</v>
      </c>
      <c r="G6" s="20" t="s">
        <v>51</v>
      </c>
      <c r="H6" s="20" t="s">
        <v>12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83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84</v>
      </c>
      <c r="B11" s="12"/>
      <c r="C11" s="5"/>
      <c r="D11" s="5"/>
      <c r="E11" s="5"/>
      <c r="F11" s="5"/>
      <c r="G11" s="5"/>
      <c r="H11" s="5"/>
    </row>
    <row r="14" spans="1:8">
      <c r="A14" s="44" t="s">
        <v>85</v>
      </c>
    </row>
    <row r="17" spans="1:9">
      <c r="A17" s="6" t="s">
        <v>12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52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 enableFormatConditionsCalculation="0">
    <tabColor rgb="FFFFFF00"/>
    <pageSetUpPr fitToPage="1"/>
  </sheetPr>
  <dimension ref="A1:F24"/>
  <sheetViews>
    <sheetView workbookViewId="0"/>
  </sheetViews>
  <sheetFormatPr baseColWidth="10" defaultColWidth="9" defaultRowHeight="14" x14ac:dyDescent="0"/>
  <cols>
    <col min="1" max="1" width="27.425781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0.42578125" style="59" customWidth="1"/>
    <col min="6" max="16384" width="9" style="59"/>
  </cols>
  <sheetData>
    <row r="1" spans="1:4">
      <c r="A1" s="60" t="s">
        <v>102</v>
      </c>
    </row>
    <row r="2" spans="1:4" ht="16">
      <c r="A2" s="60" t="s">
        <v>92</v>
      </c>
    </row>
    <row r="3" spans="1:4">
      <c r="A3" s="59" t="s">
        <v>13</v>
      </c>
    </row>
    <row r="5" spans="1:4">
      <c r="A5" s="64" t="s">
        <v>15</v>
      </c>
      <c r="B5" s="62"/>
      <c r="C5" s="65" t="s">
        <v>24</v>
      </c>
      <c r="D5" s="65" t="s">
        <v>14</v>
      </c>
    </row>
    <row r="6" spans="1:4" ht="15" customHeight="1">
      <c r="A6" s="59" t="s">
        <v>83</v>
      </c>
      <c r="C6" s="72"/>
      <c r="D6" s="153" t="s">
        <v>70</v>
      </c>
    </row>
    <row r="7" spans="1:4" ht="15" customHeight="1">
      <c r="A7" s="59" t="s">
        <v>84</v>
      </c>
      <c r="C7" s="72"/>
      <c r="D7" s="154"/>
    </row>
    <row r="9" spans="1:4" ht="15" customHeight="1">
      <c r="A9" s="64" t="s">
        <v>12</v>
      </c>
      <c r="B9" s="64"/>
      <c r="C9" s="74">
        <f>SUM(C6:C8)</f>
        <v>0</v>
      </c>
      <c r="D9" s="64"/>
    </row>
    <row r="10" spans="1:4" ht="15" customHeight="1">
      <c r="A10" s="66" t="s">
        <v>58</v>
      </c>
    </row>
    <row r="11" spans="1:4" ht="15" customHeight="1">
      <c r="A11" s="66" t="s">
        <v>59</v>
      </c>
    </row>
    <row r="16" spans="1:4">
      <c r="A16" s="60" t="s">
        <v>103</v>
      </c>
    </row>
    <row r="17" spans="1:6">
      <c r="A17" s="60" t="s">
        <v>93</v>
      </c>
    </row>
    <row r="18" spans="1:6">
      <c r="A18" s="59" t="s">
        <v>13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6">
      <c r="A20" s="1" t="s">
        <v>15</v>
      </c>
      <c r="B20" s="67"/>
      <c r="C20" s="2" t="s">
        <v>6</v>
      </c>
      <c r="D20" s="2" t="s">
        <v>45</v>
      </c>
      <c r="E20" s="2" t="s">
        <v>76</v>
      </c>
      <c r="F20" s="2" t="s">
        <v>12</v>
      </c>
    </row>
    <row r="21" spans="1:6">
      <c r="A21" s="59" t="s">
        <v>83</v>
      </c>
      <c r="C21" s="79"/>
      <c r="D21" s="79"/>
      <c r="E21" s="79"/>
      <c r="F21" s="79">
        <f>SUM(C21:E21)</f>
        <v>0</v>
      </c>
    </row>
    <row r="22" spans="1:6">
      <c r="A22" s="59" t="s">
        <v>84</v>
      </c>
      <c r="C22" s="79"/>
      <c r="D22" s="79"/>
      <c r="E22" s="79"/>
      <c r="F22" s="79">
        <f>SUM(C22:E22)</f>
        <v>0</v>
      </c>
    </row>
    <row r="23" spans="1:6">
      <c r="A23" s="64" t="s">
        <v>12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6">
      <c r="A24" s="96" t="s">
        <v>77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FFFF00"/>
    <pageSetUpPr fitToPage="1"/>
  </sheetPr>
  <dimension ref="A1:L49"/>
  <sheetViews>
    <sheetView workbookViewId="0"/>
  </sheetViews>
  <sheetFormatPr baseColWidth="10" defaultColWidth="9" defaultRowHeight="14" x14ac:dyDescent="0"/>
  <cols>
    <col min="1" max="1" width="3.140625" style="4" customWidth="1"/>
    <col min="2" max="2" width="2.140625" style="4" customWidth="1"/>
    <col min="3" max="3" width="3.140625" style="4" customWidth="1"/>
    <col min="4" max="4" width="42.85546875" style="4" customWidth="1"/>
    <col min="5" max="6" width="9" style="5"/>
    <col min="7" max="7" width="13.5703125" style="5" customWidth="1"/>
    <col min="8" max="8" width="13.140625" style="5" customWidth="1"/>
    <col min="9" max="9" width="11.85546875" style="5" customWidth="1"/>
    <col min="10" max="10" width="9" style="5"/>
    <col min="11" max="16384" width="9" style="4"/>
  </cols>
  <sheetData>
    <row r="1" spans="1:10" ht="16">
      <c r="A1" s="3" t="s">
        <v>104</v>
      </c>
      <c r="B1" s="3"/>
      <c r="C1" s="3"/>
    </row>
    <row r="2" spans="1:10">
      <c r="A2" s="4" t="s">
        <v>13</v>
      </c>
    </row>
    <row r="4" spans="1:10">
      <c r="A4" s="18"/>
      <c r="B4" s="18"/>
      <c r="C4" s="18"/>
      <c r="D4" s="18"/>
      <c r="E4" s="87"/>
      <c r="F4" s="87"/>
      <c r="G4" s="89" t="s">
        <v>71</v>
      </c>
      <c r="H4" s="85" t="s">
        <v>3</v>
      </c>
      <c r="I4" s="88"/>
      <c r="J4" s="87"/>
    </row>
    <row r="5" spans="1:10">
      <c r="A5" s="19" t="s">
        <v>15</v>
      </c>
      <c r="B5" s="19"/>
      <c r="C5" s="19"/>
      <c r="D5" s="17"/>
      <c r="E5" s="86" t="s">
        <v>5</v>
      </c>
      <c r="F5" s="86" t="s">
        <v>6</v>
      </c>
      <c r="G5" s="20" t="s">
        <v>72</v>
      </c>
      <c r="H5" s="86" t="s">
        <v>73</v>
      </c>
      <c r="I5" s="86" t="s">
        <v>51</v>
      </c>
      <c r="J5" s="86" t="s">
        <v>12</v>
      </c>
    </row>
    <row r="6" spans="1:10" s="3" customFormat="1">
      <c r="B6" s="3" t="s">
        <v>83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84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85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86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87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88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48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12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49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FF00"/>
    <pageSetUpPr fitToPage="1"/>
  </sheetPr>
  <dimension ref="A1:I18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8.140625" style="4" customWidth="1"/>
    <col min="7" max="7" width="10.140625" style="4" bestFit="1" customWidth="1"/>
    <col min="8" max="16384" width="9" style="4"/>
  </cols>
  <sheetData>
    <row r="1" spans="1:8" ht="16">
      <c r="A1" s="3" t="s">
        <v>94</v>
      </c>
      <c r="B1" s="3"/>
    </row>
    <row r="2" spans="1:8">
      <c r="A2" s="4" t="s">
        <v>13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49" t="s">
        <v>5</v>
      </c>
      <c r="D5" s="149"/>
      <c r="E5" s="149"/>
      <c r="F5" s="150" t="s">
        <v>3</v>
      </c>
      <c r="G5" s="150"/>
      <c r="H5" s="18"/>
    </row>
    <row r="6" spans="1:8" ht="28">
      <c r="A6" s="19" t="s">
        <v>15</v>
      </c>
      <c r="B6" s="17"/>
      <c r="C6" s="20" t="s">
        <v>0</v>
      </c>
      <c r="D6" s="20" t="s">
        <v>2</v>
      </c>
      <c r="E6" s="21" t="s">
        <v>50</v>
      </c>
      <c r="F6" s="20" t="s">
        <v>10</v>
      </c>
      <c r="G6" s="20" t="s">
        <v>51</v>
      </c>
      <c r="H6" s="20" t="s">
        <v>12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12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52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Top Recipients by Approval</vt:lpstr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</vt:vector>
  </TitlesOfParts>
  <Manager/>
  <Company>Asian Development Bank</Company>
  <LinksUpToDate>false</LinksUpToDate>
  <SharedDoc>false</SharedDoc>
  <HyperlinkBase>www.adb.org/ar2016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2016: Top Recipients by Approval Including Cofinancing, 2016 ($ million)</dc:title>
  <dc:subject>ADB Annual Report 2016 - Operational Data</dc:subject>
  <dc:creator>Asian Development Bank</dc:creator>
  <cp:keywords>asian development bank, adb, adb annual report 2016, asian development bank annual report 2016, operational data, cofinancing, approvals, nonsovereign, private sector</cp:keywords>
  <dc:description/>
  <cp:lastModifiedBy>Angelo Jacinto</cp:lastModifiedBy>
  <cp:lastPrinted>2016-03-02T10:20:42Z</cp:lastPrinted>
  <dcterms:created xsi:type="dcterms:W3CDTF">2010-12-13T09:40:53Z</dcterms:created>
  <dcterms:modified xsi:type="dcterms:W3CDTF">2017-04-23T20:20:23Z</dcterms:modified>
  <cp:category/>
</cp:coreProperties>
</file>