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sbdelatorre/Desktop/DEfR 2021/For posting in ADB.org/Country-level Results 2010-2021/"/>
    </mc:Choice>
  </mc:AlternateContent>
  <xr:revisionPtr revIDLastSave="1" documentId="13_ncr:1_{A8B3A53E-D8B3-2A4D-B049-A3BA86075A69}" xr6:coauthVersionLast="47" xr6:coauthVersionMax="47" xr10:uidLastSave="{44AF71A3-C170-48CF-8487-EB98EFC7553C}"/>
  <bookViews>
    <workbookView xWindow="8100" yWindow="500" windowWidth="20480" windowHeight="13400" firstSheet="4" activeTab="4" xr2:uid="{00000000-000D-0000-FFFF-FFFF00000000}"/>
  </bookViews>
  <sheets>
    <sheet name="2010-2018" sheetId="1" r:id="rId1"/>
    <sheet name="2019" sheetId="2" r:id="rId2"/>
    <sheet name="2020" sheetId="6" r:id="rId3"/>
    <sheet name="2021" sheetId="7" r:id="rId4"/>
    <sheet name="2019-2021 Aggregate" sheetId="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3" l="1"/>
  <c r="G44" i="3"/>
  <c r="G43" i="3"/>
  <c r="G41" i="3"/>
  <c r="G40" i="3"/>
  <c r="G38" i="3"/>
  <c r="G36" i="3"/>
  <c r="G34" i="3"/>
  <c r="G11" i="3" l="1"/>
  <c r="G12" i="3"/>
  <c r="G13" i="3"/>
  <c r="G15" i="3"/>
  <c r="G17" i="3"/>
  <c r="G19" i="3"/>
  <c r="G20" i="3"/>
  <c r="G22" i="3"/>
  <c r="G23" i="3"/>
  <c r="G24" i="3"/>
  <c r="G26" i="3"/>
  <c r="G27" i="3"/>
  <c r="G28" i="3"/>
  <c r="G29" i="3"/>
  <c r="G6" i="3"/>
  <c r="G5" i="3"/>
</calcChain>
</file>

<file path=xl/sharedStrings.xml><?xml version="1.0" encoding="utf-8"?>
<sst xmlns="http://schemas.openxmlformats.org/spreadsheetml/2006/main" count="431" uniqueCount="211">
  <si>
    <t>AFGHANISTAN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</si>
  <si>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</si>
  <si>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</si>
  <si>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</si>
  <si>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</si>
  <si>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</si>
  <si>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</si>
  <si>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</si>
  <si>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</si>
  <si>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</si>
  <si>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</si>
  <si>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</si>
  <si>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</si>
  <si>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</si>
  <si>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</si>
  <si>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</si>
  <si>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</si>
  <si>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</si>
  <si>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</si>
  <si>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</si>
  <si>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</si>
  <si>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</si>
  <si>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</si>
  <si>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</si>
  <si>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</si>
  <si>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</si>
  <si>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</si>
  <si>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</si>
  <si>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</si>
  <si>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</si>
  <si>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</si>
  <si>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</si>
  <si>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</si>
  <si>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</si>
  <si>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</si>
  <si>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</si>
  <si>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</si>
  <si>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</si>
  <si>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</si>
  <si>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</si>
  <si>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</si>
  <si>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</si>
  <si>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</si>
  <si>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</si>
  <si>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</si>
  <si>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</si>
  <si>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</si>
  <si>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</si>
  <si>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</si>
  <si>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</si>
  <si>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</si>
  <si>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</si>
  <si>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</si>
  <si>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</si>
  <si>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</si>
  <si>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</si>
  <si>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</si>
  <si>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</si>
  <si>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</si>
  <si>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</si>
  <si>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</si>
  <si>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</si>
  <si>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</si>
  <si>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</si>
  <si>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</si>
  <si>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</si>
  <si>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</si>
  <si>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</si>
  <si>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</si>
  <si>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</si>
  <si>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</si>
  <si>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</si>
  <si>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</si>
  <si>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</si>
  <si>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</si>
  <si>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</si>
  <si>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</si>
  <si>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</si>
  <si>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</si>
  <si>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</si>
  <si>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</si>
  <si>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</si>
  <si>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</si>
  <si>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</si>
  <si>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</si>
  <si>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</si>
  <si>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</si>
  <si>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Andkhoy-Qaisar Road</t>
  </si>
  <si>
    <t>Afghanistan</t>
  </si>
  <si>
    <t>Project</t>
  </si>
  <si>
    <t>S</t>
  </si>
  <si>
    <t>ADF</t>
  </si>
  <si>
    <t>No</t>
  </si>
  <si>
    <t>Yes</t>
  </si>
  <si>
    <t>Afghanistan International Bank</t>
  </si>
  <si>
    <t>Equity</t>
  </si>
  <si>
    <t>NS</t>
  </si>
  <si>
    <t>OCR</t>
  </si>
  <si>
    <t>Afghanistan Investment Guarantee Facility Project</t>
  </si>
  <si>
    <t>Program</t>
  </si>
  <si>
    <t>DFID, IDA</t>
  </si>
  <si>
    <t>UK, Multilateral</t>
  </si>
  <si>
    <t>Regional Airports Rehabilitation Project Phase I</t>
  </si>
  <si>
    <t>G0067</t>
  </si>
  <si>
    <t>Private Sector and Financial Market Development Program</t>
  </si>
  <si>
    <t>G0068</t>
  </si>
  <si>
    <t>SDP Grant</t>
  </si>
  <si>
    <t>Fiscal Management and Public Administration Reform Program</t>
  </si>
  <si>
    <t>G0030</t>
  </si>
  <si>
    <t>Afghanistan Renewal Fund Limited</t>
  </si>
  <si>
    <t>38905-014</t>
  </si>
  <si>
    <t>Investment</t>
  </si>
  <si>
    <t>NA</t>
  </si>
  <si>
    <t>7202/2098</t>
  </si>
  <si>
    <t xml:space="preserve">Roshan Cellular Telecommunications Project - Phase 1 </t>
  </si>
  <si>
    <t>38920-014</t>
  </si>
  <si>
    <t>Investment/ Loan</t>
  </si>
  <si>
    <t>7238/ 2241</t>
  </si>
  <si>
    <t>Roshan Cellular Telecommunications Project - Phase 2</t>
  </si>
  <si>
    <t>40918-014</t>
  </si>
  <si>
    <t>7281/2431</t>
  </si>
  <si>
    <t>Roshan Cellular Telecommunications Project - Phase 3</t>
  </si>
  <si>
    <t>42919-014</t>
  </si>
  <si>
    <t>G0161</t>
  </si>
  <si>
    <t>Hairatan to Mazar-e-Sharif Railway Project</t>
  </si>
  <si>
    <t>42533-022</t>
  </si>
  <si>
    <t>Project grant</t>
  </si>
  <si>
    <t>2257/G0054/G0135</t>
  </si>
  <si>
    <t>North–South Corridor Project</t>
  </si>
  <si>
    <t>39467-013</t>
  </si>
  <si>
    <t>JFPR</t>
  </si>
  <si>
    <t>Japan</t>
  </si>
  <si>
    <t>7201/2091</t>
  </si>
  <si>
    <t>Afghanistan Investment Guarantee Facility</t>
  </si>
  <si>
    <t>Loan</t>
  </si>
  <si>
    <t>2165/G0004</t>
  </si>
  <si>
    <t>Power Transmission and Distribution Project
This</t>
  </si>
  <si>
    <t>37078-013</t>
  </si>
  <si>
    <t>Project Loan/Grant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</si>
  <si>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</si>
  <si>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</si>
  <si>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</si>
  <si>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</si>
  <si>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</si>
  <si>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</si>
  <si>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</si>
  <si>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</si>
  <si>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</si>
  <si>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</si>
  <si>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</si>
  <si>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</si>
  <si>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</si>
  <si>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</si>
  <si>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-</t>
  </si>
  <si>
    <t>B. Nonsovereign operation</t>
  </si>
  <si>
    <t>C. Technical assistance</t>
  </si>
  <si>
    <t>Supporting the Inter-Ministerial Commission for Energy</t>
  </si>
  <si>
    <t>RFI</t>
  </si>
  <si>
    <t>Entities with improved management functions and financial stability (number) </t>
  </si>
  <si>
    <t>6.1.2</t>
  </si>
  <si>
    <t>TI</t>
  </si>
  <si>
    <t>Measures supported in implementation to improve capacity of public organizations to promote the private sector and finance sector (number)</t>
  </si>
  <si>
    <t>2020 Development Effectiveness Review</t>
  </si>
  <si>
    <t>https://www.adb.org/documents/development-effectiveness-review-2020-report</t>
  </si>
  <si>
    <t>Energy Sector Development Investment Program—Tranche 2</t>
  </si>
  <si>
    <t>People benefiting from improved services in urban areas (number)</t>
  </si>
  <si>
    <t>4.1.2</t>
  </si>
  <si>
    <t>Urban infrastructure assets established or improved (number)</t>
  </si>
  <si>
    <t>6.1.1</t>
  </si>
  <si>
    <t>Government officials with increased capacity to design, implement, monitor, and evaluate relevant measures (number)</t>
  </si>
  <si>
    <t>Northern Flood-Damaged Infrastructure Emergency Rehabilitation Project</t>
  </si>
  <si>
    <t>Jobs generated (number)</t>
  </si>
  <si>
    <t>Poor and vulnerable people with improved standards of living (number)</t>
  </si>
  <si>
    <t>Skilled jobs for women generated (number) </t>
  </si>
  <si>
    <t>People benefiting from increased rural investment (number)</t>
  </si>
  <si>
    <t>Land with higher productivity (hectares)</t>
  </si>
  <si>
    <t>1.3.1</t>
  </si>
  <si>
    <t>Infrastructure assets established or improved (number)</t>
  </si>
  <si>
    <t>3.2.1</t>
  </si>
  <si>
    <t>Area with reduced flood risk (hectares) </t>
  </si>
  <si>
    <t>5.1.1</t>
  </si>
  <si>
    <t>Rural infrastructure assets established or improved (number)</t>
  </si>
  <si>
    <t>Public Management Support</t>
  </si>
  <si>
    <t>6.2.3</t>
  </si>
  <si>
    <t>Measures to strengthen SOE governance supported in implementation (number)</t>
  </si>
  <si>
    <t>2021 Development Effectiveness Review</t>
  </si>
  <si>
    <t>https://www.adb.org/documents/development-effectiveness-review-2021-report</t>
  </si>
  <si>
    <t>Western Basins Water Resources Management Project</t>
  </si>
  <si>
    <t>Entities with improved service delivery (number) </t>
  </si>
  <si>
    <t>1.1.1</t>
  </si>
  <si>
    <t>People enrolled in improved education and/or training (number) </t>
  </si>
  <si>
    <t>2.1.1</t>
  </si>
  <si>
    <t>Women enrolled in TVET and other job training (number) </t>
  </si>
  <si>
    <t>3.3.3</t>
  </si>
  <si>
    <t>Terrestrial, coastal, and marine areas conserved, restored, and/or enhanced (hectares)</t>
  </si>
  <si>
    <t>5.3.2</t>
  </si>
  <si>
    <t>Farmers using quality farm inputs and sustainable mechanization (number)</t>
  </si>
  <si>
    <t>6.2.1</t>
  </si>
  <si>
    <t>Service delivery standards adopted and/or supported in implementation by government and/or private entities (number)</t>
  </si>
  <si>
    <t>Pillar/Sub-pillar</t>
  </si>
  <si>
    <t>Indicator name</t>
  </si>
  <si>
    <t>SOV</t>
  </si>
  <si>
    <t>NSO</t>
  </si>
  <si>
    <t>TA</t>
  </si>
  <si>
    <t>Total</t>
  </si>
  <si>
    <t>OP 6: Strengthening Governance and Institutional Capacity</t>
  </si>
  <si>
    <t>OP 1: Addressing remaining poverty and reducing inequalities</t>
  </si>
  <si>
    <t>OP 2: Accelerating progress in gender equality</t>
  </si>
  <si>
    <t>OP 3: Tackling climate change, building climate and disaster resilience, and enhancing environmental sustainability</t>
  </si>
  <si>
    <t>OP 4: Making cities more livable</t>
  </si>
  <si>
    <t>OP 5: Promoting rural development and food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</si>
</sst>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[$-409]d\-mmm\-yy;@"/>
    <numFmt numFmtId="169" formatCode="#,##0.0"/>
    <numFmt numFmtId="170" formatCode="[$-409]dd\-mmm\-yy;@"/>
  </numFmts>
  <fonts count="30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5B9BD5"/>
      </top>
      <bottom/>
      <diagonal/>
    </border>
  </borders>
  <cellStyleXfs count="6">
    <xf numFmtId="0" fontId="0" fillId="0" borderId="0"/>
    <xf numFmtId="165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3" fillId="0" borderId="0"/>
  </cellStyleXfs>
  <cellXfs count="13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6" fontId="0" fillId="0" borderId="0" xfId="1" applyNumberFormat="1" applyFont="1"/>
    <xf numFmtId="166" fontId="6" fillId="2" borderId="0" xfId="1" applyNumberFormat="1" applyFont="1" applyFill="1"/>
    <xf numFmtId="166" fontId="6" fillId="2" borderId="0" xfId="1" applyNumberFormat="1" applyFont="1" applyFill="1" applyAlignment="1">
      <alignment horizontal="left"/>
    </xf>
    <xf numFmtId="166" fontId="6" fillId="2" borderId="0" xfId="1" applyNumberFormat="1" applyFont="1" applyFill="1" applyAlignment="1">
      <alignment horizontal="center"/>
    </xf>
    <xf numFmtId="166" fontId="6" fillId="2" borderId="0" xfId="1" applyNumberFormat="1" applyFont="1" applyFill="1" applyAlignment="1">
      <alignment horizontal="right"/>
    </xf>
    <xf numFmtId="3" fontId="5" fillId="0" borderId="1" xfId="0" applyNumberFormat="1" applyFont="1" applyBorder="1"/>
    <xf numFmtId="37" fontId="5" fillId="0" borderId="1" xfId="1" applyNumberFormat="1" applyFont="1" applyBorder="1"/>
    <xf numFmtId="37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" fontId="7" fillId="0" borderId="1" xfId="1" applyNumberFormat="1" applyFont="1" applyBorder="1" applyAlignment="1">
      <alignment horizontal="left"/>
    </xf>
    <xf numFmtId="1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/>
    <xf numFmtId="1" fontId="7" fillId="0" borderId="1" xfId="0" applyNumberFormat="1" applyFont="1" applyBorder="1"/>
    <xf numFmtId="167" fontId="5" fillId="0" borderId="1" xfId="1" applyNumberFormat="1" applyFont="1" applyFill="1" applyBorder="1" applyAlignment="1">
      <alignment horizontal="right"/>
    </xf>
    <xf numFmtId="167" fontId="5" fillId="0" borderId="1" xfId="0" applyNumberFormat="1" applyFont="1" applyBorder="1" applyAlignment="1">
      <alignment horizontal="right"/>
    </xf>
    <xf numFmtId="167" fontId="5" fillId="0" borderId="1" xfId="0" applyNumberFormat="1" applyFont="1" applyBorder="1"/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168" fontId="9" fillId="0" borderId="1" xfId="2" applyNumberFormat="1" applyFont="1" applyBorder="1" applyAlignment="1">
      <alignment horizontal="center" vertical="top"/>
    </xf>
    <xf numFmtId="168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37" fontId="5" fillId="0" borderId="1" xfId="1" applyNumberFormat="1" applyFont="1" applyFill="1" applyBorder="1"/>
    <xf numFmtId="167" fontId="5" fillId="0" borderId="1" xfId="0" applyNumberFormat="1" applyFont="1" applyBorder="1" applyAlignment="1">
      <alignment horizontal="center"/>
    </xf>
    <xf numFmtId="1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/>
    <xf numFmtId="0" fontId="7" fillId="3" borderId="1" xfId="2" applyFont="1" applyFill="1" applyBorder="1" applyAlignment="1">
      <alignment horizontal="right" wrapText="1"/>
    </xf>
    <xf numFmtId="0" fontId="7" fillId="3" borderId="1" xfId="2" applyFont="1" applyFill="1" applyBorder="1" applyAlignment="1">
      <alignment horizontal="center" wrapText="1"/>
    </xf>
    <xf numFmtId="168" fontId="7" fillId="0" borderId="1" xfId="2" applyNumberFormat="1" applyFont="1" applyBorder="1" applyAlignment="1">
      <alignment horizontal="center" wrapText="1"/>
    </xf>
    <xf numFmtId="168" fontId="7" fillId="0" borderId="1" xfId="3" applyNumberFormat="1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5" fillId="0" borderId="1" xfId="0" quotePrefix="1" applyFont="1" applyBorder="1" applyAlignment="1">
      <alignment horizontal="left"/>
    </xf>
    <xf numFmtId="168" fontId="7" fillId="0" borderId="1" xfId="2" applyNumberFormat="1" applyFont="1" applyBorder="1" applyAlignment="1">
      <alignment horizontal="center" vertical="top" wrapText="1"/>
    </xf>
    <xf numFmtId="3" fontId="5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center"/>
    </xf>
    <xf numFmtId="166" fontId="7" fillId="0" borderId="1" xfId="1" applyNumberFormat="1" applyFont="1" applyFill="1" applyBorder="1" applyAlignment="1">
      <alignment horizontal="left"/>
    </xf>
    <xf numFmtId="166" fontId="7" fillId="0" borderId="1" xfId="1" applyNumberFormat="1" applyFont="1" applyFill="1" applyBorder="1" applyAlignment="1">
      <alignment horizontal="center"/>
    </xf>
    <xf numFmtId="166" fontId="7" fillId="0" borderId="1" xfId="1" applyNumberFormat="1" applyFont="1" applyFill="1" applyBorder="1" applyAlignment="1">
      <alignment horizontal="right"/>
    </xf>
    <xf numFmtId="1" fontId="7" fillId="0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168" fontId="7" fillId="0" borderId="1" xfId="0" applyNumberFormat="1" applyFont="1" applyBorder="1" applyAlignment="1">
      <alignment horizontal="center"/>
    </xf>
    <xf numFmtId="170" fontId="7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wrapText="1"/>
    </xf>
    <xf numFmtId="0" fontId="12" fillId="0" borderId="0" xfId="4" applyFill="1"/>
    <xf numFmtId="0" fontId="13" fillId="0" borderId="0" xfId="0" applyFont="1"/>
    <xf numFmtId="0" fontId="14" fillId="0" borderId="0" xfId="0" quotePrefix="1" applyFont="1"/>
    <xf numFmtId="0" fontId="15" fillId="0" borderId="0" xfId="0" applyFont="1"/>
    <xf numFmtId="0" fontId="17" fillId="0" borderId="0" xfId="5" applyFont="1"/>
    <xf numFmtId="0" fontId="17" fillId="0" borderId="0" xfId="5" applyFont="1" applyAlignment="1">
      <alignment wrapText="1"/>
    </xf>
    <xf numFmtId="0" fontId="3" fillId="0" borderId="0" xfId="5"/>
    <xf numFmtId="0" fontId="18" fillId="0" borderId="0" xfId="5" applyFont="1" applyAlignment="1">
      <alignment vertical="center"/>
    </xf>
    <xf numFmtId="0" fontId="18" fillId="0" borderId="0" xfId="5" applyFont="1"/>
    <xf numFmtId="0" fontId="16" fillId="0" borderId="0" xfId="5" applyFont="1"/>
    <xf numFmtId="0" fontId="20" fillId="0" borderId="0" xfId="0" applyFont="1"/>
    <xf numFmtId="0" fontId="21" fillId="0" borderId="0" xfId="4" applyFont="1" applyFill="1"/>
    <xf numFmtId="0" fontId="22" fillId="13" borderId="0" xfId="5" applyFont="1" applyFill="1" applyAlignment="1">
      <alignment horizontal="center" vertical="top"/>
    </xf>
    <xf numFmtId="0" fontId="22" fillId="13" borderId="0" xfId="5" applyFont="1" applyFill="1" applyAlignment="1">
      <alignment horizontal="center" vertical="top" wrapText="1"/>
    </xf>
    <xf numFmtId="0" fontId="18" fillId="14" borderId="0" xfId="5" applyFont="1" applyFill="1" applyAlignment="1">
      <alignment horizontal="left" vertical="top"/>
    </xf>
    <xf numFmtId="0" fontId="18" fillId="14" borderId="0" xfId="5" quotePrefix="1" applyFont="1" applyFill="1" applyAlignment="1">
      <alignment horizontal="right" vertical="top" wrapText="1"/>
    </xf>
    <xf numFmtId="0" fontId="18" fillId="14" borderId="0" xfId="5" quotePrefix="1" applyFont="1" applyFill="1" applyAlignment="1">
      <alignment horizontal="right" vertical="top"/>
    </xf>
    <xf numFmtId="0" fontId="18" fillId="0" borderId="0" xfId="5" applyFont="1" applyAlignment="1">
      <alignment horizontal="left" vertical="top"/>
    </xf>
    <xf numFmtId="0" fontId="18" fillId="0" borderId="0" xfId="5" applyFont="1" applyAlignment="1">
      <alignment vertical="top" wrapText="1"/>
    </xf>
    <xf numFmtId="0" fontId="18" fillId="0" borderId="0" xfId="5" applyFont="1" applyAlignment="1">
      <alignment vertical="top"/>
    </xf>
    <xf numFmtId="0" fontId="19" fillId="0" borderId="0" xfId="5" quotePrefix="1" applyFont="1" applyAlignment="1">
      <alignment horizontal="left" vertical="top"/>
    </xf>
    <xf numFmtId="0" fontId="17" fillId="0" borderId="0" xfId="5" applyFont="1" applyAlignment="1">
      <alignment horizontal="left" vertical="top"/>
    </xf>
    <xf numFmtId="0" fontId="17" fillId="0" borderId="0" xfId="5" applyFont="1" applyAlignment="1">
      <alignment vertical="top" wrapText="1"/>
    </xf>
    <xf numFmtId="0" fontId="17" fillId="0" borderId="0" xfId="5" applyFont="1" applyAlignment="1">
      <alignment vertical="top"/>
    </xf>
    <xf numFmtId="0" fontId="17" fillId="0" borderId="0" xfId="5" quotePrefix="1" applyFont="1" applyAlignment="1">
      <alignment horizontal="left" vertical="top"/>
    </xf>
    <xf numFmtId="0" fontId="24" fillId="0" borderId="0" xfId="0" applyFont="1"/>
    <xf numFmtId="0" fontId="25" fillId="0" borderId="6" xfId="5" quotePrefix="1" applyFont="1" applyBorder="1" applyAlignment="1">
      <alignment horizontal="left" vertical="top"/>
    </xf>
    <xf numFmtId="0" fontId="25" fillId="0" borderId="4" xfId="5" applyFont="1" applyBorder="1" applyAlignment="1">
      <alignment vertical="top" wrapText="1"/>
    </xf>
    <xf numFmtId="0" fontId="25" fillId="0" borderId="4" xfId="5" applyFont="1" applyBorder="1" applyAlignment="1">
      <alignment horizontal="left" vertical="top"/>
    </xf>
    <xf numFmtId="0" fontId="25" fillId="0" borderId="4" xfId="5" quotePrefix="1" applyFont="1" applyBorder="1" applyAlignment="1">
      <alignment horizontal="left" vertical="top"/>
    </xf>
    <xf numFmtId="0" fontId="26" fillId="0" borderId="0" xfId="5" applyFont="1"/>
    <xf numFmtId="0" fontId="23" fillId="13" borderId="2" xfId="5" applyFont="1" applyFill="1" applyBorder="1" applyAlignment="1">
      <alignment horizontal="center" vertical="top"/>
    </xf>
    <xf numFmtId="0" fontId="23" fillId="13" borderId="3" xfId="5" applyFont="1" applyFill="1" applyBorder="1" applyAlignment="1">
      <alignment horizontal="center" vertical="top"/>
    </xf>
    <xf numFmtId="0" fontId="23" fillId="13" borderId="5" xfId="5" applyFont="1" applyFill="1" applyBorder="1" applyAlignment="1">
      <alignment horizontal="center" vertical="top"/>
    </xf>
    <xf numFmtId="0" fontId="25" fillId="15" borderId="7" xfId="5" applyFont="1" applyFill="1" applyBorder="1" applyAlignment="1">
      <alignment vertical="top" wrapText="1"/>
    </xf>
    <xf numFmtId="0" fontId="17" fillId="0" borderId="8" xfId="5" applyFont="1" applyBorder="1" applyAlignment="1">
      <alignment horizontal="left"/>
    </xf>
    <xf numFmtId="0" fontId="17" fillId="15" borderId="7" xfId="5" applyFont="1" applyFill="1" applyBorder="1"/>
    <xf numFmtId="0" fontId="17" fillId="0" borderId="9" xfId="5" applyFont="1" applyBorder="1"/>
    <xf numFmtId="0" fontId="17" fillId="0" borderId="10" xfId="5" applyFont="1" applyBorder="1"/>
    <xf numFmtId="0" fontId="17" fillId="15" borderId="11" xfId="5" applyFont="1" applyFill="1" applyBorder="1"/>
    <xf numFmtId="164" fontId="17" fillId="0" borderId="0" xfId="5" applyNumberFormat="1" applyFont="1"/>
    <xf numFmtId="164" fontId="17" fillId="0" borderId="10" xfId="5" applyNumberFormat="1" applyFont="1" applyBorder="1"/>
    <xf numFmtId="0" fontId="17" fillId="0" borderId="9" xfId="5" applyFont="1" applyBorder="1" applyAlignment="1">
      <alignment horizontal="left"/>
    </xf>
    <xf numFmtId="166" fontId="17" fillId="15" borderId="7" xfId="1" applyNumberFormat="1" applyFont="1" applyFill="1" applyBorder="1"/>
    <xf numFmtId="166" fontId="17" fillId="15" borderId="11" xfId="1" applyNumberFormat="1" applyFont="1" applyFill="1" applyBorder="1"/>
    <xf numFmtId="166" fontId="18" fillId="14" borderId="0" xfId="1" quotePrefix="1" applyNumberFormat="1" applyFont="1" applyFill="1" applyBorder="1" applyAlignment="1">
      <alignment horizontal="right" vertical="top"/>
    </xf>
    <xf numFmtId="166" fontId="17" fillId="0" borderId="0" xfId="1" applyNumberFormat="1" applyFont="1" applyBorder="1" applyAlignment="1">
      <alignment vertical="top"/>
    </xf>
    <xf numFmtId="166" fontId="18" fillId="0" borderId="0" xfId="1" applyNumberFormat="1" applyFont="1" applyBorder="1" applyAlignment="1">
      <alignment vertical="top"/>
    </xf>
    <xf numFmtId="0" fontId="27" fillId="0" borderId="0" xfId="5" applyFont="1" applyAlignment="1">
      <alignment horizontal="left" vertical="top"/>
    </xf>
    <xf numFmtId="0" fontId="28" fillId="0" borderId="12" xfId="0" applyFont="1" applyBorder="1" applyAlignment="1">
      <alignment horizontal="left" vertical="top"/>
    </xf>
    <xf numFmtId="0" fontId="2" fillId="0" borderId="0" xfId="5" applyFont="1"/>
    <xf numFmtId="0" fontId="29" fillId="0" borderId="0" xfId="4" applyFont="1" applyFill="1"/>
    <xf numFmtId="0" fontId="1" fillId="0" borderId="0" xfId="5" applyFont="1"/>
    <xf numFmtId="0" fontId="6" fillId="4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</cellXfs>
  <cellStyles count="6">
    <cellStyle name="Comma" xfId="1" builtinId="3"/>
    <cellStyle name="Hyperlink" xfId="4" builtinId="8"/>
    <cellStyle name="Normal" xfId="0" builtinId="0"/>
    <cellStyle name="Normal 12" xfId="3" xr:uid="{00000000-0005-0000-0000-000003000000}"/>
    <cellStyle name="Normal 2" xfId="5" xr:uid="{46278631-86F6-7245-B260-CC8A8D7B1E95}"/>
    <cellStyle name="Normal 2 2 5" xfId="2" xr:uid="{00000000-0005-0000-0000-000004000000}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2010%2009%20CLASS%20Statement%20of%20Loans.xlsx?27614843" TargetMode="External"/><Relationship Id="rId1" Type="http://schemas.openxmlformats.org/officeDocument/2006/relationships/externalLinkPath" Target="file:///\\27614843\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27614843" TargetMode="External"/><Relationship Id="rId1" Type="http://schemas.openxmlformats.org/officeDocument/2006/relationships/externalLinkPath" Target="file:///\\27614843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27614843" TargetMode="External"/><Relationship Id="rId1" Type="http://schemas.openxmlformats.org/officeDocument/2006/relationships/externalLinkPath" Target="file:///\\27614843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11ABC6-63F0-BD4A-BC8F-84BC54460A79}" name="Table13" displayName="Table13" ref="A6:D12" totalsRowShown="0" headerRowDxfId="17" tableBorderDxfId="16">
  <tableColumns count="4">
    <tableColumn id="1" xr3:uid="{BBC8EDF4-25A7-5941-A115-B5CBC268F1DA}" name="Indicator no." dataDxfId="15"/>
    <tableColumn id="5" xr3:uid="{89FB6759-EA70-FA40-BC3D-9AB2E816013B}" name="Type" dataDxfId="14"/>
    <tableColumn id="2" xr3:uid="{8F26973B-0F5B-A64F-BA25-21ECB6A10C9D}" name="Indicator Name" dataDxfId="13"/>
    <tableColumn id="4" xr3:uid="{1290145F-1D3A-8A46-99B9-A140395FC771}" name="Achieved Result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81F9949-8133-AE4E-9C0E-4338C0ED85D0}" name="Table133" displayName="Table133" ref="A6:D27" totalsRowShown="0" headerRowDxfId="11" tableBorderDxfId="10">
  <tableColumns count="4">
    <tableColumn id="1" xr3:uid="{205B96C4-4CD0-BC4D-BFB1-AD08EFA0FB2D}" name="Indicator no." dataDxfId="9"/>
    <tableColumn id="5" xr3:uid="{08E4CC5E-5ADE-6F48-AF82-2A784D954AF9}" name="Type" dataDxfId="8"/>
    <tableColumn id="2" xr3:uid="{9748AB82-9B6C-904E-9913-3841EB4F79EE}" name="Indicator Name" dataDxfId="7"/>
    <tableColumn id="4" xr3:uid="{A6B5995B-28F7-2743-A8CA-58E07288BB54}" name="Achieved Result" dataDxfId="6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EAAD920-37B1-9348-B082-18FE8457F979}" name="Table1334" displayName="Table1334" ref="A6:D18" totalsRowShown="0" headerRowDxfId="5" tableBorderDxfId="4">
  <tableColumns count="4">
    <tableColumn id="1" xr3:uid="{6F26CA05-3E85-7043-A119-BB6137F36B84}" name="Indicator no." dataDxfId="3"/>
    <tableColumn id="5" xr3:uid="{B3D106D8-8E17-4B48-9CB3-00CDB8A93537}" name="Type" dataDxfId="2"/>
    <tableColumn id="2" xr3:uid="{5F167036-B1FC-DE43-8A16-80B6AB7D501C}" name="Indicator Name" dataDxfId="1"/>
    <tableColumn id="4" xr3:uid="{77715204-C4A1-4744-98E8-44197702C7B6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Y33"/>
  <sheetViews>
    <sheetView zoomScale="95" zoomScaleNormal="95" workbookViewId="0">
      <selection activeCell="A6" sqref="A6"/>
    </sheetView>
  </sheetViews>
  <sheetFormatPr defaultColWidth="8.875" defaultRowHeight="14.1"/>
  <cols>
    <col min="3" max="3" width="36" customWidth="1"/>
    <col min="5" max="5" width="10.625" customWidth="1"/>
    <col min="6" max="6" width="12.125" customWidth="1"/>
    <col min="10" max="10" width="13.5" customWidth="1"/>
    <col min="11" max="12" width="0" hidden="1" customWidth="1"/>
    <col min="13" max="19" width="13.125" customWidth="1"/>
    <col min="20" max="21" width="13.125" hidden="1" customWidth="1"/>
    <col min="22" max="77" width="13.125" customWidth="1"/>
  </cols>
  <sheetData>
    <row r="1" spans="1:77" ht="18">
      <c r="A1" s="76" t="s">
        <v>0</v>
      </c>
    </row>
    <row r="2" spans="1:77" ht="15.95">
      <c r="A2" s="74" t="s">
        <v>1</v>
      </c>
      <c r="B2" s="3"/>
      <c r="C2" s="5"/>
      <c r="D2" s="75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74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73" t="s">
        <v>3</v>
      </c>
      <c r="B4" s="69"/>
      <c r="C4" s="72"/>
      <c r="D4" s="67"/>
      <c r="E4" s="71"/>
      <c r="F4" s="67"/>
      <c r="G4" s="70"/>
      <c r="H4" s="70"/>
      <c r="I4" s="70"/>
      <c r="J4" s="70"/>
      <c r="K4" s="68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8"/>
      <c r="AC4" s="70"/>
      <c r="AD4" s="69"/>
      <c r="AE4" s="69"/>
      <c r="AF4" s="68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</row>
    <row r="5" spans="1:77">
      <c r="B5" s="62"/>
      <c r="C5" s="66"/>
      <c r="D5" s="64"/>
      <c r="E5" s="64"/>
      <c r="F5" s="64"/>
      <c r="G5" s="63"/>
      <c r="H5" s="63"/>
      <c r="I5" s="63"/>
      <c r="J5" s="63"/>
      <c r="K5" s="65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3"/>
      <c r="AD5" s="62"/>
      <c r="AE5" s="62"/>
      <c r="AF5" s="61"/>
      <c r="AG5" s="127" t="s">
        <v>4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8" t="s">
        <v>5</v>
      </c>
      <c r="AR5" s="128"/>
      <c r="AS5" s="128"/>
      <c r="AT5" s="128"/>
      <c r="AU5" s="128"/>
      <c r="AV5" s="128"/>
      <c r="AW5" s="128"/>
      <c r="AX5" s="128"/>
      <c r="AY5" s="128"/>
      <c r="AZ5" s="128"/>
      <c r="BA5" s="129" t="s">
        <v>6</v>
      </c>
      <c r="BB5" s="129"/>
      <c r="BC5" s="129"/>
      <c r="BD5" s="129"/>
      <c r="BE5" s="129"/>
      <c r="BF5" s="129"/>
      <c r="BG5" s="129"/>
      <c r="BH5" s="129"/>
      <c r="BI5" s="130" t="s">
        <v>7</v>
      </c>
      <c r="BJ5" s="130"/>
      <c r="BK5" s="130"/>
      <c r="BL5" s="130"/>
      <c r="BM5" s="131" t="s">
        <v>8</v>
      </c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26" t="s">
        <v>9</v>
      </c>
      <c r="BY5" s="126"/>
    </row>
    <row r="6" spans="1:77" ht="81" customHeight="1">
      <c r="A6" s="59" t="s">
        <v>10</v>
      </c>
      <c r="B6" s="60" t="s">
        <v>11</v>
      </c>
      <c r="C6" s="59" t="s">
        <v>12</v>
      </c>
      <c r="D6" s="59" t="s">
        <v>13</v>
      </c>
      <c r="E6" s="59" t="s">
        <v>14</v>
      </c>
      <c r="F6" s="59" t="s">
        <v>15</v>
      </c>
      <c r="G6" s="59" t="s">
        <v>16</v>
      </c>
      <c r="H6" s="59" t="s">
        <v>17</v>
      </c>
      <c r="I6" s="59" t="s">
        <v>18</v>
      </c>
      <c r="J6" s="59" t="s">
        <v>19</v>
      </c>
      <c r="K6" s="58" t="s">
        <v>20</v>
      </c>
      <c r="L6" s="58" t="s">
        <v>21</v>
      </c>
      <c r="M6" s="58" t="s">
        <v>22</v>
      </c>
      <c r="N6" s="58" t="s">
        <v>23</v>
      </c>
      <c r="O6" s="58" t="s">
        <v>24</v>
      </c>
      <c r="P6" s="58" t="s">
        <v>25</v>
      </c>
      <c r="Q6" s="58" t="s">
        <v>26</v>
      </c>
      <c r="R6" s="58" t="s">
        <v>27</v>
      </c>
      <c r="S6" s="58" t="s">
        <v>28</v>
      </c>
      <c r="T6" s="57" t="s">
        <v>29</v>
      </c>
      <c r="U6" s="57" t="s">
        <v>30</v>
      </c>
      <c r="V6" s="57" t="s">
        <v>31</v>
      </c>
      <c r="W6" s="57" t="s">
        <v>32</v>
      </c>
      <c r="X6" s="57" t="s">
        <v>33</v>
      </c>
      <c r="Y6" s="57" t="s">
        <v>34</v>
      </c>
      <c r="Z6" s="57" t="s">
        <v>35</v>
      </c>
      <c r="AA6" s="57" t="s">
        <v>36</v>
      </c>
      <c r="AB6" s="57" t="s">
        <v>37</v>
      </c>
      <c r="AC6" s="57" t="s">
        <v>38</v>
      </c>
      <c r="AD6" s="57" t="s">
        <v>39</v>
      </c>
      <c r="AE6" s="57" t="s">
        <v>40</v>
      </c>
      <c r="AF6" s="56" t="s">
        <v>41</v>
      </c>
      <c r="AG6" s="55" t="s">
        <v>42</v>
      </c>
      <c r="AH6" s="55" t="s">
        <v>43</v>
      </c>
      <c r="AI6" s="55" t="s">
        <v>44</v>
      </c>
      <c r="AJ6" s="55" t="s">
        <v>45</v>
      </c>
      <c r="AK6" s="55" t="s">
        <v>46</v>
      </c>
      <c r="AL6" s="55" t="s">
        <v>47</v>
      </c>
      <c r="AM6" s="55" t="s">
        <v>48</v>
      </c>
      <c r="AN6" s="55" t="s">
        <v>49</v>
      </c>
      <c r="AO6" s="55" t="s">
        <v>50</v>
      </c>
      <c r="AP6" s="55" t="s">
        <v>51</v>
      </c>
      <c r="AQ6" s="54" t="s">
        <v>52</v>
      </c>
      <c r="AR6" s="54" t="s">
        <v>53</v>
      </c>
      <c r="AS6" s="54" t="s">
        <v>54</v>
      </c>
      <c r="AT6" s="54" t="s">
        <v>55</v>
      </c>
      <c r="AU6" s="54" t="s">
        <v>56</v>
      </c>
      <c r="AV6" s="54" t="s">
        <v>57</v>
      </c>
      <c r="AW6" s="54" t="s">
        <v>58</v>
      </c>
      <c r="AX6" s="54" t="s">
        <v>59</v>
      </c>
      <c r="AY6" s="54" t="s">
        <v>60</v>
      </c>
      <c r="AZ6" s="54" t="s">
        <v>61</v>
      </c>
      <c r="BA6" s="53" t="s">
        <v>62</v>
      </c>
      <c r="BB6" s="53" t="s">
        <v>63</v>
      </c>
      <c r="BC6" s="53" t="s">
        <v>64</v>
      </c>
      <c r="BD6" s="53" t="s">
        <v>65</v>
      </c>
      <c r="BE6" s="53" t="s">
        <v>66</v>
      </c>
      <c r="BF6" s="53" t="s">
        <v>67</v>
      </c>
      <c r="BG6" s="53" t="s">
        <v>68</v>
      </c>
      <c r="BH6" s="53" t="s">
        <v>69</v>
      </c>
      <c r="BI6" s="52" t="s">
        <v>70</v>
      </c>
      <c r="BJ6" s="52" t="s">
        <v>71</v>
      </c>
      <c r="BK6" s="52" t="s">
        <v>72</v>
      </c>
      <c r="BL6" s="52" t="s">
        <v>73</v>
      </c>
      <c r="BM6" s="51" t="s">
        <v>74</v>
      </c>
      <c r="BN6" s="51" t="s">
        <v>75</v>
      </c>
      <c r="BO6" s="51" t="s">
        <v>76</v>
      </c>
      <c r="BP6" s="51" t="s">
        <v>77</v>
      </c>
      <c r="BQ6" s="51" t="s">
        <v>78</v>
      </c>
      <c r="BR6" s="51" t="s">
        <v>79</v>
      </c>
      <c r="BS6" s="51" t="s">
        <v>80</v>
      </c>
      <c r="BT6" s="51" t="s">
        <v>81</v>
      </c>
      <c r="BU6" s="51" t="s">
        <v>82</v>
      </c>
      <c r="BV6" s="51" t="s">
        <v>83</v>
      </c>
      <c r="BW6" s="51" t="s">
        <v>84</v>
      </c>
      <c r="BX6" s="50" t="s">
        <v>85</v>
      </c>
      <c r="BY6" s="50" t="s">
        <v>86</v>
      </c>
    </row>
    <row r="7" spans="1:77">
      <c r="A7" s="28">
        <v>2010</v>
      </c>
      <c r="B7" s="28">
        <v>2140</v>
      </c>
      <c r="C7" s="28" t="s">
        <v>87</v>
      </c>
      <c r="D7" s="28">
        <v>37075</v>
      </c>
      <c r="E7" s="28" t="s">
        <v>88</v>
      </c>
      <c r="F7" s="28" t="s">
        <v>89</v>
      </c>
      <c r="G7" s="27" t="s">
        <v>90</v>
      </c>
      <c r="H7" s="49">
        <v>38336</v>
      </c>
      <c r="I7" s="49">
        <v>41820</v>
      </c>
      <c r="J7" s="27" t="s">
        <v>91</v>
      </c>
      <c r="K7" s="47"/>
      <c r="L7" s="46"/>
      <c r="M7" s="46">
        <v>80</v>
      </c>
      <c r="N7" s="46">
        <v>0</v>
      </c>
      <c r="O7" s="46">
        <v>80</v>
      </c>
      <c r="P7" s="46">
        <v>0</v>
      </c>
      <c r="Q7" s="46">
        <v>0</v>
      </c>
      <c r="R7" s="46">
        <v>0</v>
      </c>
      <c r="S7" s="46">
        <v>80</v>
      </c>
      <c r="T7" s="46"/>
      <c r="U7" s="46"/>
      <c r="V7" s="46">
        <v>82.49</v>
      </c>
      <c r="W7" s="46">
        <v>0</v>
      </c>
      <c r="X7" s="46">
        <v>82.49</v>
      </c>
      <c r="Y7" s="46">
        <v>0</v>
      </c>
      <c r="Z7" s="46">
        <v>0</v>
      </c>
      <c r="AA7" s="46">
        <v>0</v>
      </c>
      <c r="AB7" s="46">
        <v>82.49</v>
      </c>
      <c r="AC7" s="32" t="s">
        <v>92</v>
      </c>
      <c r="AD7" s="31"/>
      <c r="AE7" s="31"/>
      <c r="AF7" s="42" t="s">
        <v>93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41">
        <v>0</v>
      </c>
      <c r="AP7" s="41">
        <v>0</v>
      </c>
      <c r="AQ7" s="41">
        <v>355110</v>
      </c>
      <c r="AR7" s="41">
        <v>0</v>
      </c>
      <c r="AS7" s="41">
        <v>210</v>
      </c>
      <c r="AT7" s="41">
        <v>0</v>
      </c>
      <c r="AU7" s="41">
        <v>210</v>
      </c>
      <c r="AV7" s="41">
        <v>102.33299999999997</v>
      </c>
      <c r="AW7" s="41">
        <v>107.66700000000003</v>
      </c>
      <c r="AX7" s="41">
        <v>0</v>
      </c>
      <c r="AY7" s="41">
        <v>0</v>
      </c>
      <c r="AZ7" s="41">
        <v>0</v>
      </c>
      <c r="BA7" s="41">
        <v>0</v>
      </c>
      <c r="BB7" s="41">
        <v>0</v>
      </c>
      <c r="BC7" s="41">
        <v>0</v>
      </c>
      <c r="BD7" s="41">
        <v>0</v>
      </c>
      <c r="BE7" s="41">
        <v>0</v>
      </c>
      <c r="BF7" s="41">
        <v>0</v>
      </c>
      <c r="BG7" s="41">
        <v>0</v>
      </c>
      <c r="BH7" s="41">
        <v>0</v>
      </c>
      <c r="BI7" s="41">
        <v>0</v>
      </c>
      <c r="BJ7" s="41">
        <v>0</v>
      </c>
      <c r="BK7" s="41">
        <v>0</v>
      </c>
      <c r="BL7" s="41">
        <v>0</v>
      </c>
      <c r="BM7" s="41">
        <v>0</v>
      </c>
      <c r="BN7" s="41">
        <v>0</v>
      </c>
      <c r="BO7" s="41">
        <v>0</v>
      </c>
      <c r="BP7" s="41">
        <v>0</v>
      </c>
      <c r="BQ7" s="41">
        <v>0</v>
      </c>
      <c r="BR7" s="41">
        <v>0</v>
      </c>
      <c r="BS7" s="41">
        <v>0</v>
      </c>
      <c r="BT7" s="41">
        <v>0</v>
      </c>
      <c r="BU7" s="41">
        <v>0</v>
      </c>
      <c r="BV7" s="41">
        <v>0</v>
      </c>
      <c r="BW7" s="41">
        <v>0</v>
      </c>
      <c r="BX7" s="41">
        <v>0</v>
      </c>
      <c r="BY7" s="41">
        <v>0</v>
      </c>
    </row>
    <row r="8" spans="1:77">
      <c r="A8" s="28">
        <v>2010</v>
      </c>
      <c r="B8" s="28">
        <v>7199</v>
      </c>
      <c r="C8" s="28" t="s">
        <v>94</v>
      </c>
      <c r="D8" s="28">
        <v>37903</v>
      </c>
      <c r="E8" s="28" t="s">
        <v>88</v>
      </c>
      <c r="F8" s="28" t="s">
        <v>95</v>
      </c>
      <c r="G8" s="27" t="s">
        <v>96</v>
      </c>
      <c r="H8" s="49">
        <v>38120</v>
      </c>
      <c r="I8" s="49">
        <v>40543</v>
      </c>
      <c r="J8" s="27" t="s">
        <v>97</v>
      </c>
      <c r="K8" s="47"/>
      <c r="L8" s="46"/>
      <c r="M8" s="46">
        <v>0</v>
      </c>
      <c r="N8" s="46">
        <v>2.6019999999999999</v>
      </c>
      <c r="O8" s="46">
        <v>2.6019999999999999</v>
      </c>
      <c r="P8" s="46">
        <v>0</v>
      </c>
      <c r="Q8" s="46">
        <v>0</v>
      </c>
      <c r="R8" s="46">
        <v>0</v>
      </c>
      <c r="S8" s="46">
        <v>2.6019999999999999</v>
      </c>
      <c r="T8" s="46"/>
      <c r="U8" s="46"/>
      <c r="V8" s="46">
        <v>0</v>
      </c>
      <c r="W8" s="46">
        <v>2.6019999999999999</v>
      </c>
      <c r="X8" s="46">
        <v>2.6019999999999999</v>
      </c>
      <c r="Y8" s="46">
        <v>0</v>
      </c>
      <c r="Z8" s="46">
        <v>0</v>
      </c>
      <c r="AA8" s="46">
        <v>0</v>
      </c>
      <c r="AB8" s="46">
        <v>2.6019999999999999</v>
      </c>
      <c r="AC8" s="32" t="s">
        <v>92</v>
      </c>
      <c r="AD8" s="31"/>
      <c r="AE8" s="31"/>
      <c r="AF8" s="42" t="s">
        <v>93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41">
        <v>0</v>
      </c>
      <c r="AP8" s="41">
        <v>0</v>
      </c>
      <c r="AQ8" s="41">
        <v>0</v>
      </c>
      <c r="AR8" s="41">
        <v>0</v>
      </c>
      <c r="AS8" s="41">
        <v>0</v>
      </c>
      <c r="AT8" s="41">
        <v>0</v>
      </c>
      <c r="AU8" s="41">
        <v>0</v>
      </c>
      <c r="AV8" s="41">
        <v>0</v>
      </c>
      <c r="AW8" s="41">
        <v>0</v>
      </c>
      <c r="AX8" s="41">
        <v>0</v>
      </c>
      <c r="AY8" s="41">
        <v>0</v>
      </c>
      <c r="AZ8" s="41">
        <v>0</v>
      </c>
      <c r="BA8" s="41">
        <v>0</v>
      </c>
      <c r="BB8" s="41">
        <v>0</v>
      </c>
      <c r="BC8" s="41">
        <v>0</v>
      </c>
      <c r="BD8" s="41">
        <v>0</v>
      </c>
      <c r="BE8" s="41">
        <v>0</v>
      </c>
      <c r="BF8" s="41">
        <v>0</v>
      </c>
      <c r="BG8" s="41">
        <v>0</v>
      </c>
      <c r="BH8" s="41">
        <v>0</v>
      </c>
      <c r="BI8" s="41">
        <v>0</v>
      </c>
      <c r="BJ8" s="41">
        <v>0</v>
      </c>
      <c r="BK8" s="41">
        <v>0</v>
      </c>
      <c r="BL8" s="41">
        <v>150</v>
      </c>
      <c r="BM8" s="41">
        <v>0</v>
      </c>
      <c r="BN8" s="41">
        <v>0</v>
      </c>
      <c r="BO8" s="41">
        <v>0</v>
      </c>
      <c r="BP8" s="41">
        <v>0</v>
      </c>
      <c r="BQ8" s="41">
        <v>0</v>
      </c>
      <c r="BR8" s="41">
        <v>0</v>
      </c>
      <c r="BS8" s="41">
        <v>0</v>
      </c>
      <c r="BT8" s="41">
        <v>0</v>
      </c>
      <c r="BU8" s="41">
        <v>0</v>
      </c>
      <c r="BV8" s="41">
        <v>0</v>
      </c>
      <c r="BW8" s="41">
        <v>0</v>
      </c>
      <c r="BX8" s="41">
        <v>0</v>
      </c>
      <c r="BY8" s="41">
        <v>0</v>
      </c>
    </row>
    <row r="9" spans="1:77">
      <c r="A9" s="28">
        <v>2011</v>
      </c>
      <c r="B9" s="28">
        <v>2091</v>
      </c>
      <c r="C9" s="28" t="s">
        <v>98</v>
      </c>
      <c r="D9" s="28">
        <v>38912</v>
      </c>
      <c r="E9" s="28" t="s">
        <v>88</v>
      </c>
      <c r="F9" s="28" t="s">
        <v>99</v>
      </c>
      <c r="G9" s="27" t="s">
        <v>90</v>
      </c>
      <c r="H9" s="49">
        <v>38254</v>
      </c>
      <c r="I9" s="49">
        <v>40086</v>
      </c>
      <c r="J9" s="27" t="s">
        <v>91</v>
      </c>
      <c r="K9" s="47"/>
      <c r="L9" s="46"/>
      <c r="M9" s="46">
        <v>5</v>
      </c>
      <c r="N9" s="46">
        <v>0</v>
      </c>
      <c r="O9" s="46">
        <v>5</v>
      </c>
      <c r="P9" s="46">
        <v>45</v>
      </c>
      <c r="Q9" s="46">
        <v>0</v>
      </c>
      <c r="R9" s="46">
        <v>10</v>
      </c>
      <c r="S9" s="46">
        <v>60</v>
      </c>
      <c r="T9" s="46"/>
      <c r="U9" s="46"/>
      <c r="V9" s="46">
        <v>2.5</v>
      </c>
      <c r="W9" s="46">
        <v>0</v>
      </c>
      <c r="X9" s="46">
        <v>2.5</v>
      </c>
      <c r="Y9" s="46">
        <v>5.2</v>
      </c>
      <c r="Z9" s="46">
        <v>0</v>
      </c>
      <c r="AA9" s="46">
        <v>0</v>
      </c>
      <c r="AB9" s="46">
        <v>7.7</v>
      </c>
      <c r="AC9" s="32" t="s">
        <v>93</v>
      </c>
      <c r="AD9" s="31" t="s">
        <v>100</v>
      </c>
      <c r="AE9" s="31" t="s">
        <v>101</v>
      </c>
      <c r="AF9" s="42" t="s">
        <v>92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41">
        <v>0</v>
      </c>
      <c r="AP9" s="41">
        <v>0</v>
      </c>
      <c r="AQ9" s="41">
        <v>0</v>
      </c>
      <c r="AR9" s="41">
        <v>0</v>
      </c>
      <c r="AS9" s="41">
        <v>0</v>
      </c>
      <c r="AT9" s="41">
        <v>0</v>
      </c>
      <c r="AU9" s="41">
        <v>0</v>
      </c>
      <c r="AV9" s="41">
        <v>0</v>
      </c>
      <c r="AW9" s="41">
        <v>0</v>
      </c>
      <c r="AX9" s="41">
        <v>0</v>
      </c>
      <c r="AY9" s="41">
        <v>0</v>
      </c>
      <c r="AZ9" s="41">
        <v>0</v>
      </c>
      <c r="BA9" s="41">
        <v>0</v>
      </c>
      <c r="BB9" s="41">
        <v>0</v>
      </c>
      <c r="BC9" s="41">
        <v>0</v>
      </c>
      <c r="BD9" s="41">
        <v>0</v>
      </c>
      <c r="BE9" s="41">
        <v>0</v>
      </c>
      <c r="BF9" s="41">
        <v>0</v>
      </c>
      <c r="BG9" s="41">
        <v>0</v>
      </c>
      <c r="BH9" s="41">
        <v>0</v>
      </c>
      <c r="BI9" s="41">
        <v>0</v>
      </c>
      <c r="BJ9" s="41">
        <v>0</v>
      </c>
      <c r="BK9" s="41">
        <v>0</v>
      </c>
      <c r="BL9" s="41">
        <v>0</v>
      </c>
      <c r="BM9" s="41">
        <v>0</v>
      </c>
      <c r="BN9" s="41">
        <v>0</v>
      </c>
      <c r="BO9" s="41">
        <v>0</v>
      </c>
      <c r="BP9" s="41">
        <v>0</v>
      </c>
      <c r="BQ9" s="41">
        <v>0</v>
      </c>
      <c r="BR9" s="41">
        <v>0</v>
      </c>
      <c r="BS9" s="41">
        <v>0</v>
      </c>
      <c r="BT9" s="41">
        <v>0</v>
      </c>
      <c r="BU9" s="41">
        <v>0</v>
      </c>
      <c r="BV9" s="41">
        <v>0</v>
      </c>
      <c r="BW9" s="41">
        <v>0</v>
      </c>
      <c r="BX9" s="41">
        <v>0</v>
      </c>
      <c r="BY9" s="41">
        <v>0</v>
      </c>
    </row>
    <row r="10" spans="1:77">
      <c r="A10" s="28">
        <v>2011</v>
      </c>
      <c r="B10" s="28">
        <v>2105</v>
      </c>
      <c r="C10" s="28" t="s">
        <v>102</v>
      </c>
      <c r="D10" s="28">
        <v>37136</v>
      </c>
      <c r="E10" s="28" t="s">
        <v>88</v>
      </c>
      <c r="F10" s="28" t="s">
        <v>89</v>
      </c>
      <c r="G10" s="27" t="s">
        <v>90</v>
      </c>
      <c r="H10" s="49">
        <v>38314</v>
      </c>
      <c r="I10" s="49">
        <v>41991</v>
      </c>
      <c r="J10" s="27" t="s">
        <v>91</v>
      </c>
      <c r="K10" s="47"/>
      <c r="L10" s="46"/>
      <c r="M10" s="46">
        <v>30</v>
      </c>
      <c r="N10" s="46">
        <v>0</v>
      </c>
      <c r="O10" s="46">
        <v>30</v>
      </c>
      <c r="P10" s="46">
        <v>0</v>
      </c>
      <c r="Q10" s="46">
        <v>0.1</v>
      </c>
      <c r="R10" s="46">
        <v>2</v>
      </c>
      <c r="S10" s="46">
        <v>32.1</v>
      </c>
      <c r="T10" s="46"/>
      <c r="U10" s="46"/>
      <c r="V10" s="46">
        <v>29.1</v>
      </c>
      <c r="W10" s="46">
        <v>0</v>
      </c>
      <c r="X10" s="46">
        <v>29.1</v>
      </c>
      <c r="Y10" s="46">
        <v>0</v>
      </c>
      <c r="Z10" s="46">
        <v>4.2</v>
      </c>
      <c r="AA10" s="46">
        <v>2</v>
      </c>
      <c r="AB10" s="46">
        <v>35.300000000000004</v>
      </c>
      <c r="AC10" s="32" t="s">
        <v>92</v>
      </c>
      <c r="AD10" s="31"/>
      <c r="AE10" s="31"/>
      <c r="AF10" s="42" t="s">
        <v>92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41">
        <v>0</v>
      </c>
      <c r="AP10" s="41">
        <v>0</v>
      </c>
      <c r="AQ10" s="41">
        <v>0</v>
      </c>
      <c r="AR10" s="41"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v>0</v>
      </c>
      <c r="AX10" s="41">
        <v>0</v>
      </c>
      <c r="AY10" s="41">
        <v>0</v>
      </c>
      <c r="AZ10" s="41">
        <v>0</v>
      </c>
      <c r="BA10" s="41">
        <v>0</v>
      </c>
      <c r="BB10" s="41">
        <v>0</v>
      </c>
      <c r="BC10" s="41">
        <v>0</v>
      </c>
      <c r="BD10" s="41">
        <v>0</v>
      </c>
      <c r="BE10" s="41">
        <v>0</v>
      </c>
      <c r="BF10" s="41">
        <v>0</v>
      </c>
      <c r="BG10" s="41">
        <v>0</v>
      </c>
      <c r="BH10" s="41">
        <v>0</v>
      </c>
      <c r="BI10" s="41">
        <v>0</v>
      </c>
      <c r="BJ10" s="41">
        <v>0</v>
      </c>
      <c r="BK10" s="41">
        <v>0</v>
      </c>
      <c r="BL10" s="41">
        <v>0</v>
      </c>
      <c r="BM10" s="41">
        <v>0</v>
      </c>
      <c r="BN10" s="41">
        <v>0</v>
      </c>
      <c r="BO10" s="41">
        <v>0</v>
      </c>
      <c r="BP10" s="41">
        <v>0</v>
      </c>
      <c r="BQ10" s="41">
        <v>0</v>
      </c>
      <c r="BR10" s="41">
        <v>0</v>
      </c>
      <c r="BS10" s="41">
        <v>0</v>
      </c>
      <c r="BT10" s="41">
        <v>0</v>
      </c>
      <c r="BU10" s="41">
        <v>0</v>
      </c>
      <c r="BV10" s="41">
        <v>0</v>
      </c>
      <c r="BW10" s="41">
        <v>0</v>
      </c>
      <c r="BX10" s="41">
        <v>0</v>
      </c>
      <c r="BY10" s="41">
        <v>0</v>
      </c>
    </row>
    <row r="11" spans="1:77">
      <c r="A11" s="28">
        <v>2011</v>
      </c>
      <c r="B11" s="28" t="s">
        <v>103</v>
      </c>
      <c r="C11" s="28" t="s">
        <v>104</v>
      </c>
      <c r="D11" s="28">
        <v>37393</v>
      </c>
      <c r="E11" s="28" t="s">
        <v>88</v>
      </c>
      <c r="F11" s="28" t="s">
        <v>99</v>
      </c>
      <c r="G11" s="27" t="s">
        <v>90</v>
      </c>
      <c r="H11" s="49">
        <v>39065</v>
      </c>
      <c r="I11" s="49">
        <v>39916</v>
      </c>
      <c r="J11" s="27" t="s">
        <v>91</v>
      </c>
      <c r="K11" s="47"/>
      <c r="L11" s="46"/>
      <c r="M11" s="46">
        <v>56</v>
      </c>
      <c r="N11" s="46">
        <v>0</v>
      </c>
      <c r="O11" s="46">
        <v>56</v>
      </c>
      <c r="P11" s="46">
        <v>0</v>
      </c>
      <c r="Q11" s="46">
        <v>0</v>
      </c>
      <c r="R11" s="46">
        <v>0</v>
      </c>
      <c r="S11" s="46">
        <v>56</v>
      </c>
      <c r="T11" s="46"/>
      <c r="U11" s="46"/>
      <c r="V11" s="46">
        <v>56</v>
      </c>
      <c r="W11" s="46">
        <v>0</v>
      </c>
      <c r="X11" s="46">
        <v>56</v>
      </c>
      <c r="Y11" s="46">
        <v>0</v>
      </c>
      <c r="Z11" s="46">
        <v>0</v>
      </c>
      <c r="AA11" s="46">
        <v>0</v>
      </c>
      <c r="AB11" s="46">
        <v>56</v>
      </c>
      <c r="AC11" s="32" t="s">
        <v>92</v>
      </c>
      <c r="AD11" s="31"/>
      <c r="AE11" s="31"/>
      <c r="AF11" s="42" t="s">
        <v>92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41">
        <v>0</v>
      </c>
      <c r="AP11" s="41">
        <v>0</v>
      </c>
      <c r="AQ11" s="41">
        <v>0</v>
      </c>
      <c r="AR11" s="41"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v>0</v>
      </c>
      <c r="AX11" s="41">
        <v>0</v>
      </c>
      <c r="AY11" s="41">
        <v>0</v>
      </c>
      <c r="AZ11" s="41">
        <v>0</v>
      </c>
      <c r="BA11" s="41">
        <v>0</v>
      </c>
      <c r="BB11" s="41">
        <v>0</v>
      </c>
      <c r="BC11" s="41">
        <v>0</v>
      </c>
      <c r="BD11" s="41">
        <v>0</v>
      </c>
      <c r="BE11" s="41">
        <v>0</v>
      </c>
      <c r="BF11" s="41">
        <v>0</v>
      </c>
      <c r="BG11" s="41">
        <v>0</v>
      </c>
      <c r="BH11" s="41">
        <v>0</v>
      </c>
      <c r="BI11" s="41">
        <v>0</v>
      </c>
      <c r="BJ11" s="41">
        <v>0</v>
      </c>
      <c r="BK11" s="41">
        <v>0</v>
      </c>
      <c r="BL11" s="41">
        <v>0</v>
      </c>
      <c r="BM11" s="41">
        <v>0</v>
      </c>
      <c r="BN11" s="41">
        <v>0</v>
      </c>
      <c r="BO11" s="41">
        <v>0</v>
      </c>
      <c r="BP11" s="41">
        <v>0</v>
      </c>
      <c r="BQ11" s="41">
        <v>0</v>
      </c>
      <c r="BR11" s="41">
        <v>0</v>
      </c>
      <c r="BS11" s="41">
        <v>0</v>
      </c>
      <c r="BT11" s="41">
        <v>0</v>
      </c>
      <c r="BU11" s="41">
        <v>0</v>
      </c>
      <c r="BV11" s="41">
        <v>0</v>
      </c>
      <c r="BW11" s="41">
        <v>0</v>
      </c>
      <c r="BX11" s="41">
        <v>0</v>
      </c>
      <c r="BY11" s="41">
        <v>0</v>
      </c>
    </row>
    <row r="12" spans="1:77">
      <c r="A12" s="28">
        <v>2011</v>
      </c>
      <c r="B12" s="28" t="s">
        <v>105</v>
      </c>
      <c r="C12" s="28" t="s">
        <v>104</v>
      </c>
      <c r="D12" s="28">
        <v>37393</v>
      </c>
      <c r="E12" s="28" t="s">
        <v>88</v>
      </c>
      <c r="F12" s="28" t="s">
        <v>106</v>
      </c>
      <c r="G12" s="27" t="s">
        <v>90</v>
      </c>
      <c r="H12" s="49">
        <v>39065</v>
      </c>
      <c r="I12" s="49">
        <v>40571</v>
      </c>
      <c r="J12" s="27" t="s">
        <v>91</v>
      </c>
      <c r="K12" s="47"/>
      <c r="L12" s="46"/>
      <c r="M12" s="46">
        <v>4</v>
      </c>
      <c r="N12" s="46">
        <v>0</v>
      </c>
      <c r="O12" s="46">
        <v>4</v>
      </c>
      <c r="P12" s="46">
        <v>0</v>
      </c>
      <c r="Q12" s="46">
        <v>0</v>
      </c>
      <c r="R12" s="46">
        <v>0</v>
      </c>
      <c r="S12" s="46">
        <v>4</v>
      </c>
      <c r="T12" s="46"/>
      <c r="U12" s="46"/>
      <c r="V12" s="46">
        <v>2.3124549999999999</v>
      </c>
      <c r="W12" s="46">
        <v>0</v>
      </c>
      <c r="X12" s="46">
        <v>2.3124549999999999</v>
      </c>
      <c r="Y12" s="46">
        <v>0</v>
      </c>
      <c r="Z12" s="46">
        <v>0</v>
      </c>
      <c r="AA12" s="46">
        <v>0</v>
      </c>
      <c r="AB12" s="46">
        <v>2.3124549999999999</v>
      </c>
      <c r="AC12" s="32" t="s">
        <v>92</v>
      </c>
      <c r="AD12" s="31"/>
      <c r="AE12" s="31"/>
      <c r="AF12" s="42" t="s">
        <v>92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41">
        <v>0</v>
      </c>
      <c r="AP12" s="41">
        <v>0</v>
      </c>
      <c r="AQ12" s="41">
        <v>0</v>
      </c>
      <c r="AR12" s="41"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v>0</v>
      </c>
      <c r="AX12" s="41">
        <v>0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v>0</v>
      </c>
      <c r="BE12" s="41">
        <v>0</v>
      </c>
      <c r="BF12" s="41">
        <v>0</v>
      </c>
      <c r="BG12" s="41">
        <v>0</v>
      </c>
      <c r="BH12" s="41">
        <v>0</v>
      </c>
      <c r="BI12" s="41">
        <v>0</v>
      </c>
      <c r="BJ12" s="41">
        <v>0</v>
      </c>
      <c r="BK12" s="41">
        <v>0</v>
      </c>
      <c r="BL12" s="41">
        <v>0</v>
      </c>
      <c r="BM12" s="41">
        <v>0</v>
      </c>
      <c r="BN12" s="41">
        <v>0</v>
      </c>
      <c r="BO12" s="41">
        <v>0</v>
      </c>
      <c r="BP12" s="41">
        <v>0</v>
      </c>
      <c r="BQ12" s="41">
        <v>0</v>
      </c>
      <c r="BR12" s="41">
        <v>0</v>
      </c>
      <c r="BS12" s="41">
        <v>0</v>
      </c>
      <c r="BT12" s="41">
        <v>0</v>
      </c>
      <c r="BU12" s="41">
        <v>0</v>
      </c>
      <c r="BV12" s="41">
        <v>0</v>
      </c>
      <c r="BW12" s="41">
        <v>0</v>
      </c>
      <c r="BX12" s="41">
        <v>0</v>
      </c>
      <c r="BY12" s="41">
        <v>0</v>
      </c>
    </row>
    <row r="13" spans="1:77">
      <c r="A13" s="28">
        <v>2011</v>
      </c>
      <c r="B13" s="28">
        <v>2215</v>
      </c>
      <c r="C13" s="28" t="s">
        <v>107</v>
      </c>
      <c r="D13" s="28">
        <v>38122</v>
      </c>
      <c r="E13" s="28" t="s">
        <v>88</v>
      </c>
      <c r="F13" s="28" t="s">
        <v>99</v>
      </c>
      <c r="G13" s="27" t="s">
        <v>90</v>
      </c>
      <c r="H13" s="49">
        <v>38700</v>
      </c>
      <c r="I13" s="49">
        <v>42349</v>
      </c>
      <c r="J13" s="27" t="s">
        <v>91</v>
      </c>
      <c r="K13" s="47"/>
      <c r="L13" s="46"/>
      <c r="M13" s="46">
        <v>48</v>
      </c>
      <c r="N13" s="46">
        <v>0</v>
      </c>
      <c r="O13" s="46">
        <v>48</v>
      </c>
      <c r="P13" s="46">
        <v>0</v>
      </c>
      <c r="Q13" s="46">
        <v>0</v>
      </c>
      <c r="R13" s="46">
        <v>0</v>
      </c>
      <c r="S13" s="46">
        <v>48</v>
      </c>
      <c r="T13" s="46"/>
      <c r="U13" s="46"/>
      <c r="V13" s="46">
        <v>47.723173000000003</v>
      </c>
      <c r="W13" s="46">
        <v>0</v>
      </c>
      <c r="X13" s="46">
        <v>47.723173000000003</v>
      </c>
      <c r="Y13" s="46">
        <v>0</v>
      </c>
      <c r="Z13" s="46">
        <v>0</v>
      </c>
      <c r="AA13" s="46">
        <v>0</v>
      </c>
      <c r="AB13" s="46">
        <v>47.723173000000003</v>
      </c>
      <c r="AC13" s="32" t="s">
        <v>92</v>
      </c>
      <c r="AD13" s="31"/>
      <c r="AE13" s="31"/>
      <c r="AF13" s="42" t="s">
        <v>92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v>0</v>
      </c>
      <c r="AY13" s="41">
        <v>0</v>
      </c>
      <c r="AZ13" s="41">
        <v>0</v>
      </c>
      <c r="BA13" s="41">
        <v>0</v>
      </c>
      <c r="BB13" s="41">
        <v>0</v>
      </c>
      <c r="BC13" s="41">
        <v>0</v>
      </c>
      <c r="BD13" s="41">
        <v>0</v>
      </c>
      <c r="BE13" s="41">
        <v>0</v>
      </c>
      <c r="BF13" s="41">
        <v>0</v>
      </c>
      <c r="BG13" s="41">
        <v>0</v>
      </c>
      <c r="BH13" s="41">
        <v>0</v>
      </c>
      <c r="BI13" s="41">
        <v>0</v>
      </c>
      <c r="BJ13" s="41">
        <v>0</v>
      </c>
      <c r="BK13" s="41">
        <v>0</v>
      </c>
      <c r="BL13" s="41">
        <v>0</v>
      </c>
      <c r="BM13" s="41">
        <v>0</v>
      </c>
      <c r="BN13" s="41">
        <v>0</v>
      </c>
      <c r="BO13" s="41">
        <v>0</v>
      </c>
      <c r="BP13" s="41">
        <v>0</v>
      </c>
      <c r="BQ13" s="41">
        <v>0</v>
      </c>
      <c r="BR13" s="41">
        <v>0</v>
      </c>
      <c r="BS13" s="41">
        <v>0</v>
      </c>
      <c r="BT13" s="41">
        <v>0</v>
      </c>
      <c r="BU13" s="41">
        <v>0</v>
      </c>
      <c r="BV13" s="41">
        <v>0</v>
      </c>
      <c r="BW13" s="41">
        <v>0</v>
      </c>
      <c r="BX13" s="41">
        <v>0</v>
      </c>
      <c r="BY13" s="41">
        <v>0</v>
      </c>
    </row>
    <row r="14" spans="1:77">
      <c r="A14" s="28">
        <v>2011</v>
      </c>
      <c r="B14" s="28" t="s">
        <v>108</v>
      </c>
      <c r="C14" s="28" t="s">
        <v>107</v>
      </c>
      <c r="D14" s="28">
        <v>37393</v>
      </c>
      <c r="E14" s="28" t="s">
        <v>88</v>
      </c>
      <c r="F14" s="28" t="s">
        <v>106</v>
      </c>
      <c r="G14" s="27" t="s">
        <v>90</v>
      </c>
      <c r="H14" s="49">
        <v>38700</v>
      </c>
      <c r="I14" s="49">
        <v>40543</v>
      </c>
      <c r="J14" s="27" t="s">
        <v>91</v>
      </c>
      <c r="K14" s="47"/>
      <c r="L14" s="46"/>
      <c r="M14" s="46">
        <v>7.3</v>
      </c>
      <c r="N14" s="46">
        <v>0</v>
      </c>
      <c r="O14" s="46">
        <v>7.3</v>
      </c>
      <c r="P14" s="46">
        <v>0</v>
      </c>
      <c r="Q14" s="46">
        <v>0</v>
      </c>
      <c r="R14" s="46">
        <v>0</v>
      </c>
      <c r="S14" s="46">
        <v>7.3</v>
      </c>
      <c r="T14" s="46"/>
      <c r="U14" s="46"/>
      <c r="V14" s="46">
        <v>3.6703579999999998</v>
      </c>
      <c r="W14" s="46">
        <v>0</v>
      </c>
      <c r="X14" s="46">
        <v>3.6703579999999998</v>
      </c>
      <c r="Y14" s="46">
        <v>0</v>
      </c>
      <c r="Z14" s="46">
        <v>0</v>
      </c>
      <c r="AA14" s="46">
        <v>0</v>
      </c>
      <c r="AB14" s="46">
        <v>3.6703579999999998</v>
      </c>
      <c r="AC14" s="32" t="s">
        <v>92</v>
      </c>
      <c r="AD14" s="31"/>
      <c r="AE14" s="31"/>
      <c r="AF14" s="42" t="s">
        <v>92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v>0</v>
      </c>
      <c r="AY14" s="41">
        <v>0</v>
      </c>
      <c r="AZ14" s="41">
        <v>0</v>
      </c>
      <c r="BA14" s="41">
        <v>0</v>
      </c>
      <c r="BB14" s="41">
        <v>0</v>
      </c>
      <c r="BC14" s="41">
        <v>0</v>
      </c>
      <c r="BD14" s="41">
        <v>0</v>
      </c>
      <c r="BE14" s="41">
        <v>0</v>
      </c>
      <c r="BF14" s="41">
        <v>0</v>
      </c>
      <c r="BG14" s="41">
        <v>0</v>
      </c>
      <c r="BH14" s="41">
        <v>0</v>
      </c>
      <c r="BI14" s="41">
        <v>0</v>
      </c>
      <c r="BJ14" s="41">
        <v>0</v>
      </c>
      <c r="BK14" s="41">
        <v>0</v>
      </c>
      <c r="BL14" s="41">
        <v>0</v>
      </c>
      <c r="BM14" s="41">
        <v>0</v>
      </c>
      <c r="BN14" s="41">
        <v>0</v>
      </c>
      <c r="BO14" s="41">
        <v>0</v>
      </c>
      <c r="BP14" s="41">
        <v>0</v>
      </c>
      <c r="BQ14" s="41">
        <v>0</v>
      </c>
      <c r="BR14" s="41">
        <v>0</v>
      </c>
      <c r="BS14" s="41">
        <v>0</v>
      </c>
      <c r="BT14" s="41">
        <v>0</v>
      </c>
      <c r="BU14" s="41">
        <v>0</v>
      </c>
      <c r="BV14" s="41">
        <v>0</v>
      </c>
      <c r="BW14" s="41">
        <v>0</v>
      </c>
      <c r="BX14" s="41">
        <v>0</v>
      </c>
      <c r="BY14" s="41">
        <v>0</v>
      </c>
    </row>
    <row r="15" spans="1:77">
      <c r="A15" s="28">
        <v>2012</v>
      </c>
      <c r="B15" s="28">
        <v>7215</v>
      </c>
      <c r="C15" s="28" t="s">
        <v>109</v>
      </c>
      <c r="D15" s="28" t="s">
        <v>110</v>
      </c>
      <c r="E15" s="28" t="s">
        <v>88</v>
      </c>
      <c r="F15" s="28" t="s">
        <v>111</v>
      </c>
      <c r="G15" s="27" t="s">
        <v>96</v>
      </c>
      <c r="H15" s="49">
        <v>38561</v>
      </c>
      <c r="I15" s="49" t="s">
        <v>112</v>
      </c>
      <c r="J15" s="27" t="s">
        <v>97</v>
      </c>
      <c r="K15" s="47"/>
      <c r="L15" s="18"/>
      <c r="M15" s="18">
        <v>0</v>
      </c>
      <c r="N15" s="18">
        <v>5.5</v>
      </c>
      <c r="O15" s="46">
        <v>5.5</v>
      </c>
      <c r="P15" s="18">
        <v>0</v>
      </c>
      <c r="Q15" s="18">
        <v>0</v>
      </c>
      <c r="R15" s="46">
        <v>0</v>
      </c>
      <c r="S15" s="46">
        <v>5.5</v>
      </c>
      <c r="T15" s="46"/>
      <c r="U15" s="33"/>
      <c r="V15" s="33">
        <v>0</v>
      </c>
      <c r="W15" s="33">
        <v>0.46</v>
      </c>
      <c r="X15" s="46">
        <v>0.46</v>
      </c>
      <c r="Y15" s="33">
        <v>0</v>
      </c>
      <c r="Z15" s="33">
        <v>0</v>
      </c>
      <c r="AA15" s="33">
        <v>19.84</v>
      </c>
      <c r="AB15" s="46">
        <v>20.3</v>
      </c>
      <c r="AC15" s="32" t="s">
        <v>92</v>
      </c>
      <c r="AD15" s="31"/>
      <c r="AE15" s="31"/>
      <c r="AF15" s="42" t="s">
        <v>92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v>0</v>
      </c>
      <c r="AY15" s="41">
        <v>0</v>
      </c>
      <c r="AZ15" s="41">
        <v>0</v>
      </c>
      <c r="BA15" s="41">
        <v>0</v>
      </c>
      <c r="BB15" s="41">
        <v>0</v>
      </c>
      <c r="BC15" s="41">
        <v>0</v>
      </c>
      <c r="BD15" s="41">
        <v>0</v>
      </c>
      <c r="BE15" s="41">
        <v>0</v>
      </c>
      <c r="BF15" s="41">
        <v>0</v>
      </c>
      <c r="BG15" s="41">
        <v>0</v>
      </c>
      <c r="BH15" s="41">
        <v>0</v>
      </c>
      <c r="BI15" s="41">
        <v>0</v>
      </c>
      <c r="BJ15" s="41">
        <v>0</v>
      </c>
      <c r="BK15" s="41">
        <v>0</v>
      </c>
      <c r="BL15" s="41">
        <v>0</v>
      </c>
      <c r="BM15" s="41">
        <v>0</v>
      </c>
      <c r="BN15" s="41">
        <v>0</v>
      </c>
      <c r="BO15" s="41">
        <v>0</v>
      </c>
      <c r="BP15" s="41">
        <v>0</v>
      </c>
      <c r="BQ15" s="41">
        <v>0</v>
      </c>
      <c r="BR15" s="41">
        <v>0</v>
      </c>
      <c r="BS15" s="41">
        <v>0</v>
      </c>
      <c r="BT15" s="11">
        <v>0</v>
      </c>
      <c r="BU15" s="11">
        <v>0</v>
      </c>
      <c r="BV15" s="11">
        <v>0</v>
      </c>
      <c r="BW15" s="11">
        <v>0</v>
      </c>
      <c r="BX15" s="41">
        <v>0</v>
      </c>
      <c r="BY15" s="41">
        <v>0</v>
      </c>
    </row>
    <row r="16" spans="1:77">
      <c r="A16" s="28">
        <v>2012</v>
      </c>
      <c r="B16" s="28" t="s">
        <v>113</v>
      </c>
      <c r="C16" s="28" t="s">
        <v>114</v>
      </c>
      <c r="D16" s="28" t="s">
        <v>115</v>
      </c>
      <c r="E16" s="28" t="s">
        <v>88</v>
      </c>
      <c r="F16" s="28" t="s">
        <v>116</v>
      </c>
      <c r="G16" s="27" t="s">
        <v>96</v>
      </c>
      <c r="H16" s="49">
        <v>38295</v>
      </c>
      <c r="I16" s="49">
        <v>38976</v>
      </c>
      <c r="J16" s="27" t="s">
        <v>97</v>
      </c>
      <c r="K16" s="47"/>
      <c r="L16" s="18"/>
      <c r="M16" s="18">
        <v>0</v>
      </c>
      <c r="N16" s="18">
        <v>35</v>
      </c>
      <c r="O16" s="46">
        <v>35</v>
      </c>
      <c r="P16" s="18">
        <v>0</v>
      </c>
      <c r="Q16" s="18">
        <v>0</v>
      </c>
      <c r="R16" s="18">
        <v>0</v>
      </c>
      <c r="S16" s="46">
        <v>35</v>
      </c>
      <c r="T16" s="46"/>
      <c r="U16" s="33"/>
      <c r="V16" s="33">
        <v>0</v>
      </c>
      <c r="W16" s="33">
        <v>35</v>
      </c>
      <c r="X16" s="46">
        <v>35</v>
      </c>
      <c r="Y16" s="33">
        <v>0</v>
      </c>
      <c r="Z16" s="33">
        <v>0</v>
      </c>
      <c r="AA16" s="33">
        <v>0</v>
      </c>
      <c r="AB16" s="46">
        <v>35</v>
      </c>
      <c r="AC16" s="32" t="s">
        <v>93</v>
      </c>
      <c r="AD16" s="31"/>
      <c r="AE16" s="31"/>
      <c r="AF16" s="42" t="s">
        <v>92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41">
        <v>0</v>
      </c>
      <c r="AP16" s="41">
        <v>0</v>
      </c>
      <c r="AQ16" s="41">
        <v>0</v>
      </c>
      <c r="AR16" s="41">
        <v>0</v>
      </c>
      <c r="AS16" s="11">
        <v>0</v>
      </c>
      <c r="AT16" s="41">
        <v>0</v>
      </c>
      <c r="AU16" s="41">
        <v>0</v>
      </c>
      <c r="AV16" s="41">
        <v>0</v>
      </c>
      <c r="AW16" s="11">
        <v>0</v>
      </c>
      <c r="AX16" s="41">
        <v>0</v>
      </c>
      <c r="AY16" s="41">
        <v>0</v>
      </c>
      <c r="AZ16" s="41">
        <v>0</v>
      </c>
      <c r="BA16" s="11">
        <v>0</v>
      </c>
      <c r="BB16" s="41">
        <v>0</v>
      </c>
      <c r="BC16" s="11">
        <v>0</v>
      </c>
      <c r="BD16" s="11">
        <v>0</v>
      </c>
      <c r="BE16" s="41">
        <v>0</v>
      </c>
      <c r="BF16" s="11">
        <v>0</v>
      </c>
      <c r="BG16" s="41">
        <v>0</v>
      </c>
      <c r="BH16" s="41">
        <v>0</v>
      </c>
      <c r="BI16" s="41">
        <v>0</v>
      </c>
      <c r="BJ16" s="41">
        <v>0</v>
      </c>
      <c r="BK16" s="41">
        <v>0</v>
      </c>
      <c r="BL16" s="41">
        <v>0</v>
      </c>
      <c r="BM16" s="41">
        <v>0</v>
      </c>
      <c r="BN16" s="41">
        <v>0</v>
      </c>
      <c r="BO16" s="41">
        <v>0</v>
      </c>
      <c r="BP16" s="41">
        <v>0</v>
      </c>
      <c r="BQ16" s="41">
        <v>0</v>
      </c>
      <c r="BR16" s="41">
        <v>0</v>
      </c>
      <c r="BS16" s="41">
        <v>0</v>
      </c>
      <c r="BT16" s="41">
        <v>0</v>
      </c>
      <c r="BU16" s="41">
        <v>0</v>
      </c>
      <c r="BV16" s="41">
        <v>0</v>
      </c>
      <c r="BW16" s="41">
        <v>0</v>
      </c>
      <c r="BX16" s="41">
        <v>0</v>
      </c>
      <c r="BY16" s="41">
        <v>0</v>
      </c>
    </row>
    <row r="17" spans="1:77">
      <c r="A17" s="28">
        <v>2012</v>
      </c>
      <c r="B17" s="28" t="s">
        <v>117</v>
      </c>
      <c r="C17" s="28" t="s">
        <v>118</v>
      </c>
      <c r="D17" s="28" t="s">
        <v>119</v>
      </c>
      <c r="E17" s="28" t="s">
        <v>88</v>
      </c>
      <c r="F17" s="28" t="s">
        <v>116</v>
      </c>
      <c r="G17" s="27" t="s">
        <v>96</v>
      </c>
      <c r="H17" s="48">
        <v>38897</v>
      </c>
      <c r="I17" s="48">
        <v>39463</v>
      </c>
      <c r="J17" s="27" t="s">
        <v>97</v>
      </c>
      <c r="K17" s="47"/>
      <c r="L17" s="18"/>
      <c r="M17" s="18">
        <v>0</v>
      </c>
      <c r="N17" s="18">
        <v>22.39</v>
      </c>
      <c r="O17" s="46">
        <v>22.39</v>
      </c>
      <c r="P17" s="18">
        <v>0</v>
      </c>
      <c r="Q17" s="18">
        <v>0</v>
      </c>
      <c r="R17" s="18">
        <v>0</v>
      </c>
      <c r="S17" s="46">
        <v>22.39</v>
      </c>
      <c r="T17" s="46"/>
      <c r="U17" s="33"/>
      <c r="V17" s="33">
        <v>0</v>
      </c>
      <c r="W17" s="33">
        <v>35</v>
      </c>
      <c r="X17" s="46">
        <v>35</v>
      </c>
      <c r="Y17" s="33">
        <v>22.39</v>
      </c>
      <c r="Z17" s="33">
        <v>0</v>
      </c>
      <c r="AA17" s="33">
        <v>0</v>
      </c>
      <c r="AB17" s="46">
        <v>57.39</v>
      </c>
      <c r="AC17" s="32" t="s">
        <v>93</v>
      </c>
      <c r="AD17" s="31"/>
      <c r="AE17" s="31"/>
      <c r="AF17" s="42" t="s">
        <v>92</v>
      </c>
      <c r="AG17" s="29">
        <v>0</v>
      </c>
      <c r="AH17" s="29">
        <v>0</v>
      </c>
      <c r="AI17" s="13">
        <v>0</v>
      </c>
      <c r="AJ17" s="13">
        <v>0</v>
      </c>
      <c r="AK17" s="13">
        <v>0</v>
      </c>
      <c r="AL17" s="13">
        <v>0</v>
      </c>
      <c r="AM17" s="29">
        <v>0</v>
      </c>
      <c r="AN17" s="29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v>0</v>
      </c>
      <c r="AY17" s="41">
        <v>0</v>
      </c>
      <c r="AZ17" s="41">
        <v>0</v>
      </c>
      <c r="BA17" s="41">
        <v>0</v>
      </c>
      <c r="BB17" s="41">
        <v>0</v>
      </c>
      <c r="BC17" s="41">
        <v>0</v>
      </c>
      <c r="BD17" s="41">
        <v>0</v>
      </c>
      <c r="BE17" s="41">
        <v>0</v>
      </c>
      <c r="BF17" s="41">
        <v>0</v>
      </c>
      <c r="BG17" s="41">
        <v>0</v>
      </c>
      <c r="BH17" s="41">
        <v>0</v>
      </c>
      <c r="BI17" s="41">
        <v>0</v>
      </c>
      <c r="BJ17" s="41">
        <v>0</v>
      </c>
      <c r="BK17" s="41">
        <v>0</v>
      </c>
      <c r="BL17" s="41">
        <v>0</v>
      </c>
      <c r="BM17" s="41">
        <v>0</v>
      </c>
      <c r="BN17" s="41">
        <v>0</v>
      </c>
      <c r="BO17" s="41">
        <v>0</v>
      </c>
      <c r="BP17" s="41">
        <v>0</v>
      </c>
      <c r="BQ17" s="41">
        <v>0</v>
      </c>
      <c r="BR17" s="41">
        <v>0</v>
      </c>
      <c r="BS17" s="41">
        <v>0</v>
      </c>
      <c r="BT17" s="41">
        <v>0</v>
      </c>
      <c r="BU17" s="41">
        <v>0</v>
      </c>
      <c r="BV17" s="41">
        <v>0</v>
      </c>
      <c r="BW17" s="41">
        <v>0</v>
      </c>
      <c r="BX17" s="41">
        <v>0</v>
      </c>
      <c r="BY17" s="41">
        <v>0</v>
      </c>
    </row>
    <row r="18" spans="1:77">
      <c r="A18" s="28">
        <v>2012</v>
      </c>
      <c r="B18" s="28" t="s">
        <v>120</v>
      </c>
      <c r="C18" s="28" t="s">
        <v>121</v>
      </c>
      <c r="D18" s="28" t="s">
        <v>122</v>
      </c>
      <c r="E18" s="28" t="s">
        <v>88</v>
      </c>
      <c r="F18" s="28" t="s">
        <v>116</v>
      </c>
      <c r="G18" s="27" t="s">
        <v>96</v>
      </c>
      <c r="H18" s="48">
        <v>39657</v>
      </c>
      <c r="I18" s="48">
        <v>40227</v>
      </c>
      <c r="J18" s="27" t="s">
        <v>97</v>
      </c>
      <c r="K18" s="47"/>
      <c r="L18" s="18"/>
      <c r="M18" s="18">
        <v>0</v>
      </c>
      <c r="N18" s="18">
        <v>10</v>
      </c>
      <c r="O18" s="46">
        <v>10</v>
      </c>
      <c r="P18" s="18">
        <v>0</v>
      </c>
      <c r="Q18" s="18">
        <v>0</v>
      </c>
      <c r="R18" s="18">
        <v>0</v>
      </c>
      <c r="S18" s="46">
        <v>10</v>
      </c>
      <c r="T18" s="46"/>
      <c r="U18" s="33"/>
      <c r="V18" s="33">
        <v>0</v>
      </c>
      <c r="W18" s="33">
        <v>60</v>
      </c>
      <c r="X18" s="46">
        <v>60</v>
      </c>
      <c r="Y18" s="33">
        <v>0</v>
      </c>
      <c r="Z18" s="33">
        <v>0</v>
      </c>
      <c r="AA18" s="33">
        <v>0</v>
      </c>
      <c r="AB18" s="45">
        <v>60</v>
      </c>
      <c r="AC18" s="44" t="s">
        <v>93</v>
      </c>
      <c r="AD18" s="43"/>
      <c r="AE18" s="43"/>
      <c r="AF18" s="42" t="s">
        <v>92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29">
        <v>0</v>
      </c>
      <c r="AN18" s="29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v>0</v>
      </c>
      <c r="AX18" s="41">
        <v>0</v>
      </c>
      <c r="AY18" s="41">
        <v>0</v>
      </c>
      <c r="AZ18" s="41">
        <v>0</v>
      </c>
      <c r="BA18" s="41">
        <v>0</v>
      </c>
      <c r="BB18" s="41">
        <v>0</v>
      </c>
      <c r="BC18" s="41">
        <v>0</v>
      </c>
      <c r="BD18" s="41">
        <v>0</v>
      </c>
      <c r="BE18" s="41">
        <v>0</v>
      </c>
      <c r="BF18" s="41">
        <v>0</v>
      </c>
      <c r="BG18" s="41">
        <v>0</v>
      </c>
      <c r="BH18" s="41">
        <v>0</v>
      </c>
      <c r="BI18" s="41">
        <v>0</v>
      </c>
      <c r="BJ18" s="41">
        <v>0</v>
      </c>
      <c r="BK18" s="41">
        <v>0</v>
      </c>
      <c r="BL18" s="41">
        <v>0</v>
      </c>
      <c r="BM18" s="41">
        <v>0</v>
      </c>
      <c r="BN18" s="41">
        <v>0</v>
      </c>
      <c r="BO18" s="41">
        <v>0</v>
      </c>
      <c r="BP18" s="41">
        <v>0</v>
      </c>
      <c r="BQ18" s="41">
        <v>0</v>
      </c>
      <c r="BR18" s="41">
        <v>0</v>
      </c>
      <c r="BS18" s="41">
        <v>0</v>
      </c>
      <c r="BT18" s="41">
        <v>0</v>
      </c>
      <c r="BU18" s="41">
        <v>0</v>
      </c>
      <c r="BV18" s="41">
        <v>0</v>
      </c>
      <c r="BW18" s="41">
        <v>0</v>
      </c>
      <c r="BX18" s="41">
        <v>0</v>
      </c>
      <c r="BY18" s="41">
        <v>0</v>
      </c>
    </row>
    <row r="19" spans="1:77">
      <c r="A19" s="28">
        <v>2013</v>
      </c>
      <c r="B19" s="39" t="s">
        <v>123</v>
      </c>
      <c r="C19" s="28" t="s">
        <v>124</v>
      </c>
      <c r="D19" s="28" t="s">
        <v>125</v>
      </c>
      <c r="E19" s="28" t="s">
        <v>88</v>
      </c>
      <c r="F19" s="28" t="s">
        <v>126</v>
      </c>
      <c r="G19" s="38" t="s">
        <v>90</v>
      </c>
      <c r="H19" s="40">
        <v>40086</v>
      </c>
      <c r="I19" s="40">
        <v>41274</v>
      </c>
      <c r="J19" s="35" t="s">
        <v>91</v>
      </c>
      <c r="K19" s="34"/>
      <c r="L19" s="18"/>
      <c r="M19" s="18">
        <v>165</v>
      </c>
      <c r="N19" s="18">
        <v>0</v>
      </c>
      <c r="O19" s="18">
        <v>165</v>
      </c>
      <c r="P19" s="18">
        <v>0</v>
      </c>
      <c r="Q19" s="18">
        <v>5</v>
      </c>
      <c r="R19" s="18">
        <v>0</v>
      </c>
      <c r="S19" s="18">
        <v>170</v>
      </c>
      <c r="T19" s="18"/>
      <c r="U19" s="33"/>
      <c r="V19" s="33">
        <v>156</v>
      </c>
      <c r="W19" s="33">
        <v>0</v>
      </c>
      <c r="X19" s="33">
        <v>156</v>
      </c>
      <c r="Y19" s="33">
        <v>0</v>
      </c>
      <c r="Z19" s="33">
        <v>3</v>
      </c>
      <c r="AA19" s="33">
        <v>0</v>
      </c>
      <c r="AB19" s="33">
        <v>159</v>
      </c>
      <c r="AC19" s="32" t="s">
        <v>92</v>
      </c>
      <c r="AD19" s="31"/>
      <c r="AE19" s="31"/>
      <c r="AF19" s="30" t="s">
        <v>93</v>
      </c>
      <c r="AG19" s="13">
        <v>600000</v>
      </c>
      <c r="AH19" s="13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11">
        <v>0</v>
      </c>
      <c r="AP19" s="11">
        <v>0</v>
      </c>
      <c r="AQ19" s="11">
        <v>0</v>
      </c>
      <c r="AR19" s="11">
        <v>487500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75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4006000</v>
      </c>
    </row>
    <row r="20" spans="1:77">
      <c r="A20" s="28">
        <v>2013</v>
      </c>
      <c r="B20" s="39" t="s">
        <v>127</v>
      </c>
      <c r="C20" s="28" t="s">
        <v>128</v>
      </c>
      <c r="D20" s="28" t="s">
        <v>129</v>
      </c>
      <c r="E20" s="28" t="s">
        <v>88</v>
      </c>
      <c r="F20" s="28" t="s">
        <v>89</v>
      </c>
      <c r="G20" s="38" t="s">
        <v>90</v>
      </c>
      <c r="H20" s="37">
        <v>38986</v>
      </c>
      <c r="I20" s="36">
        <v>41505</v>
      </c>
      <c r="J20" s="35" t="s">
        <v>91</v>
      </c>
      <c r="K20" s="34"/>
      <c r="L20" s="18"/>
      <c r="M20" s="18">
        <v>118.2</v>
      </c>
      <c r="N20" s="18">
        <v>0</v>
      </c>
      <c r="O20" s="18">
        <v>118.2</v>
      </c>
      <c r="P20" s="18">
        <v>20</v>
      </c>
      <c r="Q20" s="18">
        <v>2.7</v>
      </c>
      <c r="R20" s="18">
        <v>0</v>
      </c>
      <c r="S20" s="18">
        <v>140.89999999999998</v>
      </c>
      <c r="T20" s="18"/>
      <c r="U20" s="33"/>
      <c r="V20" s="33">
        <v>152.14000000000001</v>
      </c>
      <c r="W20" s="33">
        <v>0</v>
      </c>
      <c r="X20" s="33">
        <v>152.14000000000001</v>
      </c>
      <c r="Y20" s="33">
        <v>20</v>
      </c>
      <c r="Z20" s="33">
        <v>2.99</v>
      </c>
      <c r="AA20" s="33">
        <v>0</v>
      </c>
      <c r="AB20" s="33">
        <v>175.13000000000002</v>
      </c>
      <c r="AC20" s="32" t="s">
        <v>93</v>
      </c>
      <c r="AD20" s="31" t="s">
        <v>130</v>
      </c>
      <c r="AE20" s="31" t="s">
        <v>131</v>
      </c>
      <c r="AF20" s="30" t="s">
        <v>93</v>
      </c>
      <c r="AG20" s="13">
        <v>0</v>
      </c>
      <c r="AH20" s="13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11">
        <v>0</v>
      </c>
      <c r="AP20" s="11">
        <v>0</v>
      </c>
      <c r="AQ20" s="11">
        <v>751305.9</v>
      </c>
      <c r="AR20" s="11">
        <v>0</v>
      </c>
      <c r="AS20" s="11">
        <v>220.65</v>
      </c>
      <c r="AT20" s="11">
        <v>220.65</v>
      </c>
      <c r="AU20" s="11">
        <v>0</v>
      </c>
      <c r="AV20" s="11">
        <v>198.58500000000001</v>
      </c>
      <c r="AW20" s="11">
        <v>22.065000000000001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</row>
    <row r="21" spans="1:77">
      <c r="A21" s="28">
        <v>2014</v>
      </c>
      <c r="B21" s="28" t="s">
        <v>132</v>
      </c>
      <c r="C21" s="28" t="s">
        <v>133</v>
      </c>
      <c r="D21" s="28">
        <v>38912</v>
      </c>
      <c r="E21" s="28" t="s">
        <v>88</v>
      </c>
      <c r="F21" s="28" t="s">
        <v>134</v>
      </c>
      <c r="G21" s="27" t="s">
        <v>96</v>
      </c>
      <c r="H21" s="26">
        <v>38254</v>
      </c>
      <c r="I21" s="25" t="s">
        <v>112</v>
      </c>
      <c r="J21" s="24" t="s">
        <v>97</v>
      </c>
      <c r="K21" s="23"/>
      <c r="L21" s="22"/>
      <c r="M21" s="22">
        <v>0</v>
      </c>
      <c r="N21" s="18">
        <v>10</v>
      </c>
      <c r="O21" s="18">
        <v>10</v>
      </c>
      <c r="P21" s="21">
        <v>0</v>
      </c>
      <c r="Q21" s="21">
        <v>0</v>
      </c>
      <c r="R21" s="20">
        <v>0</v>
      </c>
      <c r="S21" s="19">
        <v>10</v>
      </c>
      <c r="T21" s="18"/>
      <c r="U21" s="17"/>
      <c r="V21" s="17">
        <v>0</v>
      </c>
      <c r="W21" s="17">
        <v>10</v>
      </c>
      <c r="X21" s="17">
        <v>10</v>
      </c>
      <c r="Y21" s="17">
        <v>0</v>
      </c>
      <c r="Z21" s="17">
        <v>0</v>
      </c>
      <c r="AA21" s="17">
        <v>0</v>
      </c>
      <c r="AB21" s="17">
        <v>10</v>
      </c>
      <c r="AC21" s="16" t="s">
        <v>92</v>
      </c>
      <c r="AD21" s="15"/>
      <c r="AE21" s="15"/>
      <c r="AF21" s="14" t="s">
        <v>92</v>
      </c>
      <c r="AG21" s="13">
        <v>0</v>
      </c>
      <c r="AH21" s="13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</row>
    <row r="22" spans="1:77">
      <c r="A22" s="28">
        <v>2016</v>
      </c>
      <c r="B22" s="28" t="s">
        <v>135</v>
      </c>
      <c r="C22" s="28" t="s">
        <v>136</v>
      </c>
      <c r="D22" s="28" t="s">
        <v>137</v>
      </c>
      <c r="E22" s="28" t="s">
        <v>88</v>
      </c>
      <c r="F22" s="28" t="s">
        <v>138</v>
      </c>
      <c r="G22" s="27" t="s">
        <v>90</v>
      </c>
      <c r="H22" s="26">
        <v>38456</v>
      </c>
      <c r="I22" s="25">
        <v>42515</v>
      </c>
      <c r="J22" s="24" t="s">
        <v>91</v>
      </c>
      <c r="K22" s="23"/>
      <c r="L22" s="22"/>
      <c r="M22" s="22">
        <v>50.01</v>
      </c>
      <c r="N22" s="18">
        <v>0</v>
      </c>
      <c r="O22" s="18">
        <v>50.01</v>
      </c>
      <c r="P22" s="21">
        <v>0</v>
      </c>
      <c r="Q22" s="21">
        <v>26.2</v>
      </c>
      <c r="R22" s="20">
        <v>0</v>
      </c>
      <c r="S22" s="19">
        <v>76.209999999999994</v>
      </c>
      <c r="T22" s="18"/>
      <c r="U22" s="17"/>
      <c r="V22" s="17">
        <v>46.998999999999995</v>
      </c>
      <c r="W22" s="17">
        <v>0</v>
      </c>
      <c r="X22" s="17">
        <v>46.998999999999995</v>
      </c>
      <c r="Y22" s="17">
        <v>0</v>
      </c>
      <c r="Z22" s="17">
        <v>21.273</v>
      </c>
      <c r="AA22" s="17">
        <v>0</v>
      </c>
      <c r="AB22" s="17">
        <v>68.271999999999991</v>
      </c>
      <c r="AC22" s="16" t="s">
        <v>92</v>
      </c>
      <c r="AD22" s="15"/>
      <c r="AE22" s="15"/>
      <c r="AF22" s="14" t="s">
        <v>93</v>
      </c>
      <c r="AG22" s="13">
        <v>0</v>
      </c>
      <c r="AH22" s="13">
        <v>0</v>
      </c>
      <c r="AI22" s="12">
        <v>0</v>
      </c>
      <c r="AJ22" s="12">
        <v>13200</v>
      </c>
      <c r="AK22" s="12">
        <v>3960</v>
      </c>
      <c r="AL22" s="12">
        <v>9240</v>
      </c>
      <c r="AM22" s="12">
        <v>0</v>
      </c>
      <c r="AN22" s="11">
        <v>0</v>
      </c>
      <c r="AO22" s="11">
        <v>114.2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</row>
    <row r="23" spans="1:77">
      <c r="A23" s="1"/>
      <c r="B23" s="3"/>
      <c r="C23" s="5"/>
      <c r="D23" s="1"/>
      <c r="E23" s="1"/>
      <c r="F23" s="1"/>
      <c r="G23" s="4"/>
      <c r="H23" s="4"/>
      <c r="I23" s="4"/>
      <c r="J23" s="4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"/>
      <c r="AD23" s="3"/>
      <c r="AE23" s="3"/>
      <c r="AF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>
      <c r="A24" s="1"/>
      <c r="B24" s="3"/>
      <c r="C24" s="5"/>
      <c r="D24" s="1"/>
      <c r="E24" s="1"/>
      <c r="F24" s="1"/>
      <c r="G24" s="4"/>
      <c r="H24" s="4"/>
      <c r="I24" s="4"/>
      <c r="J24" s="4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"/>
      <c r="AD24" s="3"/>
      <c r="AE24" s="3"/>
      <c r="AF24" s="2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s="6" customFormat="1">
      <c r="A25" s="7">
        <v>16</v>
      </c>
      <c r="B25" s="7">
        <v>16</v>
      </c>
      <c r="C25" s="7">
        <v>16</v>
      </c>
      <c r="D25" s="7">
        <v>16</v>
      </c>
      <c r="E25" s="7">
        <v>16</v>
      </c>
      <c r="F25" s="7">
        <v>16</v>
      </c>
      <c r="G25" s="7">
        <v>16</v>
      </c>
      <c r="H25" s="7">
        <v>16</v>
      </c>
      <c r="I25" s="7">
        <v>16</v>
      </c>
      <c r="J25" s="9">
        <v>16</v>
      </c>
      <c r="K25" s="10">
        <v>0</v>
      </c>
      <c r="L25" s="7">
        <v>0</v>
      </c>
      <c r="M25" s="7">
        <v>563.51</v>
      </c>
      <c r="N25" s="7">
        <v>85.492000000000004</v>
      </c>
      <c r="O25" s="7">
        <v>649.00200000000007</v>
      </c>
      <c r="P25" s="7">
        <v>65</v>
      </c>
      <c r="Q25" s="7">
        <v>34</v>
      </c>
      <c r="R25" s="7">
        <v>12</v>
      </c>
      <c r="S25" s="7">
        <v>760.00200000000007</v>
      </c>
      <c r="T25" s="7">
        <v>0</v>
      </c>
      <c r="U25" s="7">
        <v>0</v>
      </c>
      <c r="V25" s="7">
        <v>578.93498599999998</v>
      </c>
      <c r="W25" s="7">
        <v>143.06200000000001</v>
      </c>
      <c r="X25" s="7">
        <v>721.99698599999999</v>
      </c>
      <c r="Y25" s="7">
        <v>47.59</v>
      </c>
      <c r="Z25" s="7">
        <v>31.463000000000001</v>
      </c>
      <c r="AA25" s="7">
        <v>21.84</v>
      </c>
      <c r="AB25" s="7">
        <v>822.88998599999991</v>
      </c>
      <c r="AC25" s="9">
        <v>16</v>
      </c>
      <c r="AD25" s="8">
        <v>2</v>
      </c>
      <c r="AE25" s="8">
        <v>2</v>
      </c>
      <c r="AF25" s="7">
        <v>16</v>
      </c>
      <c r="AG25" s="7">
        <v>600000</v>
      </c>
      <c r="AH25" s="7">
        <v>0</v>
      </c>
      <c r="AI25" s="7">
        <v>0</v>
      </c>
      <c r="AJ25" s="7">
        <v>13200</v>
      </c>
      <c r="AK25" s="7">
        <v>3960</v>
      </c>
      <c r="AL25" s="7">
        <v>9240</v>
      </c>
      <c r="AM25" s="7">
        <v>0</v>
      </c>
      <c r="AN25" s="7">
        <v>0</v>
      </c>
      <c r="AO25" s="7">
        <v>114.2</v>
      </c>
      <c r="AP25" s="7">
        <v>0</v>
      </c>
      <c r="AQ25" s="7">
        <v>1106415.8999999999</v>
      </c>
      <c r="AR25" s="7">
        <v>487500</v>
      </c>
      <c r="AS25" s="7">
        <v>430.65</v>
      </c>
      <c r="AT25" s="7">
        <v>220.65</v>
      </c>
      <c r="AU25" s="7">
        <v>210</v>
      </c>
      <c r="AV25" s="7">
        <v>300.91800000000001</v>
      </c>
      <c r="AW25" s="7">
        <v>129.73200000000003</v>
      </c>
      <c r="AX25" s="7">
        <v>75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150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4006000</v>
      </c>
    </row>
    <row r="26" spans="1:77">
      <c r="A26" s="1"/>
      <c r="B26" s="3"/>
      <c r="C26" s="5"/>
      <c r="D26" s="1"/>
      <c r="E26" s="1"/>
      <c r="F26" s="1"/>
      <c r="G26" s="4"/>
      <c r="H26" s="4"/>
      <c r="I26" s="4"/>
      <c r="J26" s="4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4"/>
      <c r="AD26" s="3"/>
      <c r="AE26" s="3"/>
      <c r="AF26" s="2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>
      <c r="A27" s="1" t="s">
        <v>139</v>
      </c>
      <c r="B27" s="3"/>
      <c r="C27" s="5"/>
      <c r="D27" s="1"/>
      <c r="E27" s="1"/>
      <c r="F27" s="1"/>
      <c r="G27" s="4"/>
      <c r="H27" s="4"/>
      <c r="I27" s="4"/>
      <c r="J27" s="4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4"/>
      <c r="AD27" s="3"/>
      <c r="AE27" s="3"/>
      <c r="AF27" s="2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>
      <c r="A28" s="1" t="s">
        <v>140</v>
      </c>
      <c r="B28" s="3"/>
      <c r="C28" s="5"/>
      <c r="D28" s="1"/>
      <c r="E28" s="1"/>
      <c r="F28" s="1"/>
      <c r="G28" s="4"/>
      <c r="H28" s="4"/>
      <c r="I28" s="4"/>
      <c r="J28" s="4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4"/>
      <c r="AD28" s="3"/>
      <c r="AE28" s="3"/>
      <c r="AF28" s="2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>
      <c r="A29" s="1" t="s">
        <v>141</v>
      </c>
      <c r="B29" s="3"/>
      <c r="C29" s="5"/>
      <c r="D29" s="1"/>
      <c r="E29" s="1"/>
      <c r="F29" s="1"/>
      <c r="G29" s="4"/>
      <c r="H29" s="4"/>
      <c r="I29" s="4"/>
      <c r="J29" s="4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4"/>
      <c r="AD29" s="3"/>
      <c r="AE29" s="3"/>
      <c r="AF29" s="2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>
      <c r="A30" s="1" t="s">
        <v>142</v>
      </c>
    </row>
    <row r="31" spans="1:77">
      <c r="A31" s="1" t="s">
        <v>143</v>
      </c>
    </row>
    <row r="32" spans="1:77">
      <c r="A32" s="1"/>
    </row>
    <row r="33" spans="1:1">
      <c r="A33" s="1" t="s">
        <v>144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pageSetup orientation="portrait" verticalDpi="0" r:id="rId2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75DB-31E4-764E-8FEE-49ECEE9CD951}">
  <sheetPr codeName="Sheet2"/>
  <dimension ref="A1:D12"/>
  <sheetViews>
    <sheetView zoomScale="150" workbookViewId="0">
      <selection activeCell="A11" sqref="A11:D11"/>
    </sheetView>
  </sheetViews>
  <sheetFormatPr defaultColWidth="10.875" defaultRowHeight="15.95"/>
  <cols>
    <col min="1" max="2" width="10.875" style="79"/>
    <col min="3" max="3" width="54.125" style="79" customWidth="1"/>
    <col min="4" max="4" width="14" style="79" customWidth="1"/>
    <col min="5" max="16384" width="10.875" style="79"/>
  </cols>
  <sheetData>
    <row r="1" spans="1:4">
      <c r="A1" s="83" t="s">
        <v>0</v>
      </c>
      <c r="B1" s="77"/>
      <c r="C1" s="78"/>
      <c r="D1" s="77"/>
    </row>
    <row r="2" spans="1:4">
      <c r="A2" s="83" t="s">
        <v>145</v>
      </c>
      <c r="B2" s="81"/>
      <c r="C2" s="78"/>
      <c r="D2" s="77"/>
    </row>
    <row r="3" spans="1:4">
      <c r="A3" s="83" t="s">
        <v>146</v>
      </c>
      <c r="B3" s="81"/>
      <c r="C3" s="78"/>
      <c r="D3" s="77"/>
    </row>
    <row r="4" spans="1:4">
      <c r="A4" s="84" t="s">
        <v>147</v>
      </c>
      <c r="B4" s="81"/>
      <c r="C4" s="78"/>
      <c r="D4" s="77"/>
    </row>
    <row r="5" spans="1:4">
      <c r="A5" s="80"/>
      <c r="B5" s="81"/>
      <c r="C5" s="78"/>
      <c r="D5" s="77"/>
    </row>
    <row r="6" spans="1:4">
      <c r="A6" s="85" t="s">
        <v>148</v>
      </c>
      <c r="B6" s="85" t="s">
        <v>149</v>
      </c>
      <c r="C6" s="86" t="s">
        <v>150</v>
      </c>
      <c r="D6" s="85" t="s">
        <v>151</v>
      </c>
    </row>
    <row r="7" spans="1:4" s="82" customFormat="1">
      <c r="A7" s="87" t="s">
        <v>152</v>
      </c>
      <c r="B7" s="87"/>
      <c r="C7" s="88"/>
      <c r="D7" s="89" t="s">
        <v>153</v>
      </c>
    </row>
    <row r="8" spans="1:4" s="82" customFormat="1" ht="15" customHeight="1">
      <c r="A8" s="87" t="s">
        <v>154</v>
      </c>
      <c r="B8" s="87"/>
      <c r="C8" s="88"/>
      <c r="D8" s="89" t="s">
        <v>153</v>
      </c>
    </row>
    <row r="9" spans="1:4" s="82" customFormat="1" ht="15" customHeight="1">
      <c r="A9" s="90" t="s">
        <v>155</v>
      </c>
      <c r="B9" s="90"/>
      <c r="C9" s="91"/>
      <c r="D9" s="92"/>
    </row>
    <row r="10" spans="1:4" ht="15" customHeight="1">
      <c r="A10" s="93" t="s">
        <v>156</v>
      </c>
      <c r="B10" s="94"/>
      <c r="C10" s="95"/>
      <c r="D10" s="96"/>
    </row>
    <row r="11" spans="1:4" ht="15" customHeight="1">
      <c r="A11" s="97">
        <v>6.1</v>
      </c>
      <c r="B11" s="94" t="s">
        <v>157</v>
      </c>
      <c r="C11" s="95" t="s">
        <v>158</v>
      </c>
      <c r="D11" s="96">
        <v>1</v>
      </c>
    </row>
    <row r="12" spans="1:4" ht="15" customHeight="1">
      <c r="A12" s="97" t="s">
        <v>159</v>
      </c>
      <c r="B12" s="94" t="s">
        <v>160</v>
      </c>
      <c r="C12" s="95" t="s">
        <v>161</v>
      </c>
      <c r="D12" s="96">
        <v>2</v>
      </c>
    </row>
  </sheetData>
  <hyperlinks>
    <hyperlink ref="A4" r:id="rId1" xr:uid="{3517873F-3E45-7D45-A004-D0C0044234F8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A3FB5-E545-484C-82A0-8A2CE1CB3D5A}">
  <sheetPr codeName="Sheet4"/>
  <dimension ref="A1:D27"/>
  <sheetViews>
    <sheetView zoomScale="143" workbookViewId="0">
      <selection activeCell="A27" sqref="A1:D27"/>
    </sheetView>
  </sheetViews>
  <sheetFormatPr defaultColWidth="10.875" defaultRowHeight="15.95"/>
  <cols>
    <col min="1" max="2" width="10.875" style="79"/>
    <col min="3" max="3" width="54.125" style="79" customWidth="1"/>
    <col min="4" max="4" width="14" style="79" customWidth="1"/>
    <col min="5" max="16384" width="10.875" style="79"/>
  </cols>
  <sheetData>
    <row r="1" spans="1:4">
      <c r="A1" s="83" t="s">
        <v>0</v>
      </c>
      <c r="B1" s="77"/>
      <c r="C1" s="78"/>
      <c r="D1" s="77"/>
    </row>
    <row r="2" spans="1:4">
      <c r="A2" s="83" t="s">
        <v>162</v>
      </c>
      <c r="B2" s="81"/>
      <c r="C2" s="78"/>
      <c r="D2" s="77"/>
    </row>
    <row r="3" spans="1:4">
      <c r="A3" s="83" t="s">
        <v>146</v>
      </c>
      <c r="B3" s="81"/>
      <c r="C3" s="78"/>
      <c r="D3" s="77"/>
    </row>
    <row r="4" spans="1:4">
      <c r="A4" s="73" t="s">
        <v>163</v>
      </c>
      <c r="B4" s="81"/>
      <c r="C4" s="78"/>
      <c r="D4" s="77"/>
    </row>
    <row r="5" spans="1:4">
      <c r="A5" s="80"/>
      <c r="B5" s="81"/>
      <c r="C5" s="78"/>
      <c r="D5" s="77"/>
    </row>
    <row r="6" spans="1:4">
      <c r="A6" s="85" t="s">
        <v>148</v>
      </c>
      <c r="B6" s="85" t="s">
        <v>149</v>
      </c>
      <c r="C6" s="86" t="s">
        <v>150</v>
      </c>
      <c r="D6" s="85" t="s">
        <v>151</v>
      </c>
    </row>
    <row r="7" spans="1:4" s="82" customFormat="1">
      <c r="A7" s="90" t="s">
        <v>152</v>
      </c>
      <c r="B7" s="90"/>
      <c r="C7" s="91"/>
      <c r="D7" s="120"/>
    </row>
    <row r="8" spans="1:4" s="82" customFormat="1">
      <c r="A8" s="93" t="s">
        <v>164</v>
      </c>
      <c r="B8" s="94"/>
      <c r="C8" s="95"/>
      <c r="D8" s="119"/>
    </row>
    <row r="9" spans="1:4" s="82" customFormat="1">
      <c r="A9" s="97">
        <v>4.0999999999999996</v>
      </c>
      <c r="B9" s="94" t="s">
        <v>157</v>
      </c>
      <c r="C9" s="95" t="s">
        <v>165</v>
      </c>
      <c r="D9" s="119">
        <v>184480</v>
      </c>
    </row>
    <row r="10" spans="1:4" s="82" customFormat="1">
      <c r="A10" s="97" t="s">
        <v>166</v>
      </c>
      <c r="B10" s="94" t="s">
        <v>160</v>
      </c>
      <c r="C10" s="95" t="s">
        <v>167</v>
      </c>
      <c r="D10" s="119">
        <v>3</v>
      </c>
    </row>
    <row r="11" spans="1:4" s="82" customFormat="1" ht="30">
      <c r="A11" s="97" t="s">
        <v>168</v>
      </c>
      <c r="B11" s="94" t="s">
        <v>160</v>
      </c>
      <c r="C11" s="95" t="s">
        <v>169</v>
      </c>
      <c r="D11" s="119">
        <v>0</v>
      </c>
    </row>
    <row r="12" spans="1:4" s="82" customFormat="1">
      <c r="A12" s="93" t="s">
        <v>170</v>
      </c>
      <c r="B12" s="94"/>
      <c r="C12" s="95"/>
      <c r="D12" s="119"/>
    </row>
    <row r="13" spans="1:4" s="82" customFormat="1">
      <c r="A13" s="97">
        <v>1.2</v>
      </c>
      <c r="B13" s="94" t="s">
        <v>157</v>
      </c>
      <c r="C13" s="95" t="s">
        <v>171</v>
      </c>
      <c r="D13" s="119">
        <v>81170</v>
      </c>
    </row>
    <row r="14" spans="1:4" s="82" customFormat="1">
      <c r="A14" s="97">
        <v>1.3</v>
      </c>
      <c r="B14" s="94" t="s">
        <v>157</v>
      </c>
      <c r="C14" s="95" t="s">
        <v>172</v>
      </c>
      <c r="D14" s="119">
        <v>4090000</v>
      </c>
    </row>
    <row r="15" spans="1:4" s="82" customFormat="1">
      <c r="A15" s="97">
        <v>2.1</v>
      </c>
      <c r="B15" s="94" t="s">
        <v>157</v>
      </c>
      <c r="C15" s="95" t="s">
        <v>173</v>
      </c>
      <c r="D15" s="119">
        <v>7007.3</v>
      </c>
    </row>
    <row r="16" spans="1:4" s="82" customFormat="1">
      <c r="A16" s="97">
        <v>5.0999999999999996</v>
      </c>
      <c r="B16" s="94" t="s">
        <v>157</v>
      </c>
      <c r="C16" s="95" t="s">
        <v>174</v>
      </c>
      <c r="D16" s="119">
        <v>4090000</v>
      </c>
    </row>
    <row r="17" spans="1:4" s="82" customFormat="1">
      <c r="A17" s="97">
        <v>5.3</v>
      </c>
      <c r="B17" s="94" t="s">
        <v>157</v>
      </c>
      <c r="C17" s="95" t="s">
        <v>175</v>
      </c>
      <c r="D17" s="119">
        <v>244417</v>
      </c>
    </row>
    <row r="18" spans="1:4" s="82" customFormat="1">
      <c r="A18" s="97" t="s">
        <v>176</v>
      </c>
      <c r="B18" s="94" t="s">
        <v>160</v>
      </c>
      <c r="C18" s="95" t="s">
        <v>177</v>
      </c>
      <c r="D18" s="119">
        <v>211</v>
      </c>
    </row>
    <row r="19" spans="1:4" s="82" customFormat="1">
      <c r="A19" s="97" t="s">
        <v>178</v>
      </c>
      <c r="B19" s="94" t="s">
        <v>160</v>
      </c>
      <c r="C19" s="95" t="s">
        <v>179</v>
      </c>
      <c r="D19" s="119">
        <v>244417</v>
      </c>
    </row>
    <row r="20" spans="1:4" s="82" customFormat="1">
      <c r="A20" s="97" t="s">
        <v>180</v>
      </c>
      <c r="B20" s="94" t="s">
        <v>160</v>
      </c>
      <c r="C20" s="95" t="s">
        <v>181</v>
      </c>
      <c r="D20" s="119">
        <v>211</v>
      </c>
    </row>
    <row r="21" spans="1:4" s="82" customFormat="1" ht="15" customHeight="1">
      <c r="A21" s="87" t="s">
        <v>154</v>
      </c>
      <c r="B21" s="87"/>
      <c r="C21" s="88"/>
      <c r="D21" s="118" t="s">
        <v>153</v>
      </c>
    </row>
    <row r="22" spans="1:4" s="82" customFormat="1" ht="15" customHeight="1">
      <c r="A22" s="90" t="s">
        <v>155</v>
      </c>
      <c r="B22" s="90"/>
      <c r="C22" s="91"/>
      <c r="D22" s="120"/>
    </row>
    <row r="23" spans="1:4" ht="15" customHeight="1">
      <c r="A23" s="93" t="s">
        <v>182</v>
      </c>
      <c r="B23" s="94"/>
      <c r="C23" s="95"/>
      <c r="D23" s="119">
        <v>84</v>
      </c>
    </row>
    <row r="24" spans="1:4" s="123" customFormat="1" ht="15" customHeight="1">
      <c r="A24" s="97">
        <v>6.1</v>
      </c>
      <c r="B24" s="94" t="s">
        <v>157</v>
      </c>
      <c r="C24" s="95" t="s">
        <v>158</v>
      </c>
      <c r="D24" s="119">
        <v>1</v>
      </c>
    </row>
    <row r="25" spans="1:4" s="123" customFormat="1" ht="15" customHeight="1">
      <c r="A25" s="97" t="s">
        <v>168</v>
      </c>
      <c r="B25" s="94" t="s">
        <v>160</v>
      </c>
      <c r="C25" s="95" t="s">
        <v>169</v>
      </c>
      <c r="D25" s="119">
        <v>80</v>
      </c>
    </row>
    <row r="26" spans="1:4" s="123" customFormat="1" ht="15" customHeight="1">
      <c r="A26" s="97" t="s">
        <v>159</v>
      </c>
      <c r="B26" s="94" t="s">
        <v>160</v>
      </c>
      <c r="C26" s="95" t="s">
        <v>161</v>
      </c>
      <c r="D26" s="119">
        <v>1</v>
      </c>
    </row>
    <row r="27" spans="1:4" s="123" customFormat="1" ht="15" customHeight="1">
      <c r="A27" s="97" t="s">
        <v>183</v>
      </c>
      <c r="B27" s="94" t="s">
        <v>160</v>
      </c>
      <c r="C27" s="95" t="s">
        <v>184</v>
      </c>
      <c r="D27" s="119">
        <v>2</v>
      </c>
    </row>
  </sheetData>
  <hyperlinks>
    <hyperlink ref="A4" r:id="rId1" xr:uid="{57361C3D-7EFF-544F-AA53-78685709FF6F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9560B-5801-0E48-8D01-172D8A510A03}">
  <dimension ref="A1:D18"/>
  <sheetViews>
    <sheetView zoomScale="109" zoomScaleNormal="109" workbookViewId="0">
      <selection activeCell="A4" sqref="A4:XFD4"/>
    </sheetView>
  </sheetViews>
  <sheetFormatPr defaultColWidth="10.875" defaultRowHeight="15.95"/>
  <cols>
    <col min="1" max="2" width="10.875" style="79"/>
    <col min="3" max="3" width="54.125" style="79" customWidth="1"/>
    <col min="4" max="4" width="14" style="79" customWidth="1"/>
    <col min="5" max="16384" width="10.875" style="79"/>
  </cols>
  <sheetData>
    <row r="1" spans="1:4">
      <c r="A1" s="83" t="s">
        <v>0</v>
      </c>
      <c r="B1" s="77"/>
      <c r="C1" s="78"/>
      <c r="D1" s="77"/>
    </row>
    <row r="2" spans="1:4">
      <c r="A2" s="83" t="s">
        <v>185</v>
      </c>
      <c r="B2" s="81"/>
      <c r="C2" s="78"/>
      <c r="D2" s="77"/>
    </row>
    <row r="3" spans="1:4">
      <c r="A3" s="83" t="s">
        <v>146</v>
      </c>
      <c r="B3" s="81"/>
      <c r="C3" s="78"/>
      <c r="D3" s="77"/>
    </row>
    <row r="4" spans="1:4" s="125" customFormat="1">
      <c r="A4" s="124" t="s">
        <v>186</v>
      </c>
      <c r="B4" s="81"/>
      <c r="C4" s="78"/>
      <c r="D4" s="77"/>
    </row>
    <row r="5" spans="1:4">
      <c r="A5" s="80"/>
      <c r="B5" s="81"/>
      <c r="C5" s="78"/>
      <c r="D5" s="77"/>
    </row>
    <row r="6" spans="1:4">
      <c r="A6" s="85" t="s">
        <v>148</v>
      </c>
      <c r="B6" s="85" t="s">
        <v>149</v>
      </c>
      <c r="C6" s="86" t="s">
        <v>150</v>
      </c>
      <c r="D6" s="85" t="s">
        <v>151</v>
      </c>
    </row>
    <row r="7" spans="1:4" s="82" customFormat="1">
      <c r="A7" s="90" t="s">
        <v>152</v>
      </c>
      <c r="B7" s="90"/>
      <c r="C7" s="91"/>
      <c r="D7" s="120"/>
    </row>
    <row r="8" spans="1:4" s="82" customFormat="1">
      <c r="A8" s="93" t="s">
        <v>187</v>
      </c>
      <c r="B8" s="94"/>
      <c r="C8" s="95"/>
      <c r="D8" s="119"/>
    </row>
    <row r="9" spans="1:4" s="82" customFormat="1">
      <c r="A9" s="97">
        <v>5.3</v>
      </c>
      <c r="B9" s="94" t="s">
        <v>157</v>
      </c>
      <c r="C9" s="95" t="s">
        <v>175</v>
      </c>
      <c r="D9" s="119">
        <v>39167</v>
      </c>
    </row>
    <row r="10" spans="1:4" s="82" customFormat="1">
      <c r="A10" s="97">
        <v>6.2</v>
      </c>
      <c r="B10" s="94" t="s">
        <v>157</v>
      </c>
      <c r="C10" s="95" t="s">
        <v>188</v>
      </c>
      <c r="D10" s="119">
        <v>1</v>
      </c>
    </row>
    <row r="11" spans="1:4" s="82" customFormat="1">
      <c r="A11" s="97" t="s">
        <v>189</v>
      </c>
      <c r="B11" s="94" t="s">
        <v>160</v>
      </c>
      <c r="C11" s="95" t="s">
        <v>190</v>
      </c>
      <c r="D11" s="119">
        <v>1094</v>
      </c>
    </row>
    <row r="12" spans="1:4" s="82" customFormat="1">
      <c r="A12" s="97" t="s">
        <v>191</v>
      </c>
      <c r="B12" s="94" t="s">
        <v>160</v>
      </c>
      <c r="C12" s="95" t="s">
        <v>192</v>
      </c>
      <c r="D12" s="119">
        <v>2015</v>
      </c>
    </row>
    <row r="13" spans="1:4" s="82" customFormat="1" ht="30">
      <c r="A13" s="97" t="s">
        <v>193</v>
      </c>
      <c r="B13" s="94" t="s">
        <v>160</v>
      </c>
      <c r="C13" s="95" t="s">
        <v>194</v>
      </c>
      <c r="D13" s="119">
        <v>39167</v>
      </c>
    </row>
    <row r="14" spans="1:4" s="82" customFormat="1">
      <c r="A14" s="97" t="s">
        <v>195</v>
      </c>
      <c r="B14" s="94" t="s">
        <v>160</v>
      </c>
      <c r="C14" s="95" t="s">
        <v>196</v>
      </c>
      <c r="D14" s="119">
        <v>5516</v>
      </c>
    </row>
    <row r="15" spans="1:4" s="82" customFormat="1" ht="30">
      <c r="A15" s="97" t="s">
        <v>168</v>
      </c>
      <c r="B15" s="94" t="s">
        <v>160</v>
      </c>
      <c r="C15" s="95" t="s">
        <v>169</v>
      </c>
      <c r="D15" s="119">
        <v>624</v>
      </c>
    </row>
    <row r="16" spans="1:4" s="82" customFormat="1" ht="30">
      <c r="A16" s="97" t="s">
        <v>197</v>
      </c>
      <c r="B16" s="94" t="s">
        <v>160</v>
      </c>
      <c r="C16" s="95" t="s">
        <v>198</v>
      </c>
      <c r="D16" s="119">
        <v>2</v>
      </c>
    </row>
    <row r="17" spans="1:4" s="82" customFormat="1" ht="15" customHeight="1">
      <c r="A17" s="87" t="s">
        <v>154</v>
      </c>
      <c r="B17" s="87"/>
      <c r="C17" s="88"/>
      <c r="D17" s="118" t="s">
        <v>153</v>
      </c>
    </row>
    <row r="18" spans="1:4" s="82" customFormat="1" ht="15" customHeight="1">
      <c r="A18" s="87" t="s">
        <v>155</v>
      </c>
      <c r="B18" s="87"/>
      <c r="C18" s="88"/>
      <c r="D18" s="118"/>
    </row>
  </sheetData>
  <hyperlinks>
    <hyperlink ref="A4" r:id="rId1" xr:uid="{CCE181E6-D3E2-B747-8AD3-9E982F9C088B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5A1C9-5836-C442-9213-0AA64CA3D345}">
  <sheetPr codeName="Sheet3"/>
  <dimension ref="A1:G45"/>
  <sheetViews>
    <sheetView tabSelected="1" topLeftCell="A31" zoomScale="129" zoomScaleNormal="129" workbookViewId="0">
      <selection activeCell="A31" sqref="A31:G53"/>
    </sheetView>
  </sheetViews>
  <sheetFormatPr defaultColWidth="10.875" defaultRowHeight="15.95"/>
  <cols>
    <col min="1" max="1" width="13.5" style="79" customWidth="1"/>
    <col min="2" max="2" width="7.5" style="79" customWidth="1"/>
    <col min="3" max="3" width="50.375" style="79" customWidth="1"/>
    <col min="4" max="7" width="10.5" style="79" customWidth="1"/>
    <col min="8" max="16384" width="10.875" style="79"/>
  </cols>
  <sheetData>
    <row r="1" spans="1:7">
      <c r="A1" s="83" t="s">
        <v>0</v>
      </c>
      <c r="B1" s="83"/>
      <c r="C1" s="77"/>
      <c r="D1" s="77"/>
    </row>
    <row r="2" spans="1:7">
      <c r="A2" s="121">
        <v>2019</v>
      </c>
    </row>
    <row r="3" spans="1:7">
      <c r="A3" s="104" t="s">
        <v>199</v>
      </c>
      <c r="B3" s="105" t="s">
        <v>149</v>
      </c>
      <c r="C3" s="105" t="s">
        <v>200</v>
      </c>
      <c r="D3" s="105" t="s">
        <v>201</v>
      </c>
      <c r="E3" s="105" t="s">
        <v>202</v>
      </c>
      <c r="F3" s="105" t="s">
        <v>203</v>
      </c>
      <c r="G3" s="106" t="s">
        <v>204</v>
      </c>
    </row>
    <row r="4" spans="1:7" s="103" customFormat="1">
      <c r="A4" s="99" t="s">
        <v>205</v>
      </c>
      <c r="B4" s="100"/>
      <c r="C4" s="101"/>
      <c r="D4" s="100"/>
      <c r="E4" s="102"/>
      <c r="F4" s="101"/>
      <c r="G4" s="107"/>
    </row>
    <row r="5" spans="1:7" ht="14.1" customHeight="1">
      <c r="A5" s="108">
        <v>6.1</v>
      </c>
      <c r="B5" s="77" t="s">
        <v>157</v>
      </c>
      <c r="C5" s="77" t="s">
        <v>158</v>
      </c>
      <c r="D5" s="113">
        <v>0</v>
      </c>
      <c r="E5" s="113">
        <v>0</v>
      </c>
      <c r="F5" s="77">
        <v>1</v>
      </c>
      <c r="G5" s="109">
        <f>SUM(D5:F5)</f>
        <v>1</v>
      </c>
    </row>
    <row r="6" spans="1:7" ht="12.95" customHeight="1">
      <c r="A6" s="110" t="s">
        <v>159</v>
      </c>
      <c r="B6" s="111" t="s">
        <v>160</v>
      </c>
      <c r="C6" s="111" t="s">
        <v>161</v>
      </c>
      <c r="D6" s="114">
        <v>0</v>
      </c>
      <c r="E6" s="114">
        <v>0</v>
      </c>
      <c r="F6" s="111">
        <v>2</v>
      </c>
      <c r="G6" s="112">
        <f>SUM(D6:F6)</f>
        <v>2</v>
      </c>
    </row>
    <row r="7" spans="1:7">
      <c r="A7" s="98"/>
      <c r="B7" s="98"/>
      <c r="C7"/>
      <c r="D7"/>
      <c r="E7"/>
      <c r="F7"/>
      <c r="G7"/>
    </row>
    <row r="8" spans="1:7">
      <c r="A8" s="121">
        <v>2020</v>
      </c>
    </row>
    <row r="9" spans="1:7">
      <c r="A9" s="104" t="s">
        <v>199</v>
      </c>
      <c r="B9" s="105" t="s">
        <v>149</v>
      </c>
      <c r="C9" s="105" t="s">
        <v>200</v>
      </c>
      <c r="D9" s="105" t="s">
        <v>201</v>
      </c>
      <c r="E9" s="105" t="s">
        <v>202</v>
      </c>
      <c r="F9" s="105" t="s">
        <v>203</v>
      </c>
      <c r="G9" s="106" t="s">
        <v>204</v>
      </c>
    </row>
    <row r="10" spans="1:7">
      <c r="A10" s="99" t="s">
        <v>206</v>
      </c>
      <c r="B10" s="100"/>
      <c r="C10" s="101"/>
      <c r="D10" s="100"/>
      <c r="E10" s="102"/>
      <c r="F10" s="101"/>
      <c r="G10" s="107"/>
    </row>
    <row r="11" spans="1:7">
      <c r="A11" s="108">
        <v>1.2</v>
      </c>
      <c r="B11" s="77" t="s">
        <v>157</v>
      </c>
      <c r="C11" s="77" t="s">
        <v>171</v>
      </c>
      <c r="D11" s="113">
        <v>81170</v>
      </c>
      <c r="E11" s="113">
        <v>0</v>
      </c>
      <c r="F11" s="113">
        <v>0</v>
      </c>
      <c r="G11" s="116">
        <f>SUM(D11:F11)</f>
        <v>81170</v>
      </c>
    </row>
    <row r="12" spans="1:7">
      <c r="A12" s="108">
        <v>1.3</v>
      </c>
      <c r="B12" s="77" t="s">
        <v>157</v>
      </c>
      <c r="C12" s="77" t="s">
        <v>172</v>
      </c>
      <c r="D12" s="113">
        <v>4090000</v>
      </c>
      <c r="E12" s="113">
        <v>0</v>
      </c>
      <c r="F12" s="113">
        <v>0</v>
      </c>
      <c r="G12" s="116">
        <f>SUM(D12:F12)</f>
        <v>4090000</v>
      </c>
    </row>
    <row r="13" spans="1:7">
      <c r="A13" s="108" t="s">
        <v>176</v>
      </c>
      <c r="B13" s="77" t="s">
        <v>160</v>
      </c>
      <c r="C13" s="77" t="s">
        <v>177</v>
      </c>
      <c r="D13" s="113">
        <v>211</v>
      </c>
      <c r="E13" s="113">
        <v>0</v>
      </c>
      <c r="F13" s="113">
        <v>0</v>
      </c>
      <c r="G13" s="116">
        <f>SUM(D13:F13)</f>
        <v>211</v>
      </c>
    </row>
    <row r="14" spans="1:7">
      <c r="A14" s="99" t="s">
        <v>207</v>
      </c>
      <c r="B14" s="77"/>
      <c r="C14" s="77"/>
      <c r="D14" s="113"/>
      <c r="E14" s="113"/>
      <c r="F14" s="113"/>
      <c r="G14" s="116"/>
    </row>
    <row r="15" spans="1:7">
      <c r="A15" s="108">
        <v>2.1</v>
      </c>
      <c r="B15" s="77" t="s">
        <v>157</v>
      </c>
      <c r="C15" s="77" t="s">
        <v>173</v>
      </c>
      <c r="D15" s="113">
        <v>7007.3</v>
      </c>
      <c r="E15" s="113">
        <v>0</v>
      </c>
      <c r="F15" s="113">
        <v>0</v>
      </c>
      <c r="G15" s="116">
        <f>SUM(D15:F15)</f>
        <v>7007.3</v>
      </c>
    </row>
    <row r="16" spans="1:7">
      <c r="A16" s="122" t="s">
        <v>208</v>
      </c>
      <c r="B16" s="77"/>
      <c r="C16" s="77"/>
      <c r="D16" s="113"/>
      <c r="E16" s="113"/>
      <c r="F16" s="113"/>
      <c r="G16" s="116"/>
    </row>
    <row r="17" spans="1:7">
      <c r="A17" s="108" t="s">
        <v>178</v>
      </c>
      <c r="B17" s="77" t="s">
        <v>160</v>
      </c>
      <c r="C17" s="77" t="s">
        <v>179</v>
      </c>
      <c r="D17" s="113">
        <v>244417</v>
      </c>
      <c r="E17" s="113">
        <v>0</v>
      </c>
      <c r="F17" s="113">
        <v>0</v>
      </c>
      <c r="G17" s="116">
        <f>SUM(D17:F17)</f>
        <v>244417</v>
      </c>
    </row>
    <row r="18" spans="1:7">
      <c r="A18" s="122" t="s">
        <v>209</v>
      </c>
      <c r="B18" s="77"/>
      <c r="C18" s="77"/>
      <c r="D18" s="113"/>
      <c r="E18" s="113"/>
      <c r="F18" s="113"/>
      <c r="G18" s="116"/>
    </row>
    <row r="19" spans="1:7">
      <c r="A19" s="108">
        <v>4.0999999999999996</v>
      </c>
      <c r="B19" s="77" t="s">
        <v>157</v>
      </c>
      <c r="C19" s="77" t="s">
        <v>165</v>
      </c>
      <c r="D19" s="113">
        <v>184480</v>
      </c>
      <c r="E19" s="113">
        <v>0</v>
      </c>
      <c r="F19" s="113">
        <v>0</v>
      </c>
      <c r="G19" s="116">
        <f>SUM(D19:F19)</f>
        <v>184480</v>
      </c>
    </row>
    <row r="20" spans="1:7">
      <c r="A20" s="108" t="s">
        <v>166</v>
      </c>
      <c r="B20" s="77" t="s">
        <v>160</v>
      </c>
      <c r="C20" s="77" t="s">
        <v>167</v>
      </c>
      <c r="D20" s="113">
        <v>3</v>
      </c>
      <c r="E20" s="113">
        <v>0</v>
      </c>
      <c r="F20" s="113">
        <v>0</v>
      </c>
      <c r="G20" s="116">
        <f>SUM(D20:F20)</f>
        <v>3</v>
      </c>
    </row>
    <row r="21" spans="1:7">
      <c r="A21" s="122" t="s">
        <v>210</v>
      </c>
      <c r="B21" s="77"/>
      <c r="C21" s="77"/>
      <c r="D21" s="113"/>
      <c r="E21" s="113"/>
      <c r="F21" s="113"/>
      <c r="G21" s="116"/>
    </row>
    <row r="22" spans="1:7">
      <c r="A22" s="108">
        <v>5.0999999999999996</v>
      </c>
      <c r="B22" s="77" t="s">
        <v>157</v>
      </c>
      <c r="C22" s="77" t="s">
        <v>174</v>
      </c>
      <c r="D22" s="113">
        <v>4090000</v>
      </c>
      <c r="E22" s="113">
        <v>0</v>
      </c>
      <c r="F22" s="113">
        <v>0</v>
      </c>
      <c r="G22" s="116">
        <f>SUM(D22:F22)</f>
        <v>4090000</v>
      </c>
    </row>
    <row r="23" spans="1:7">
      <c r="A23" s="108">
        <v>5.3</v>
      </c>
      <c r="B23" s="77" t="s">
        <v>157</v>
      </c>
      <c r="C23" s="77" t="s">
        <v>175</v>
      </c>
      <c r="D23" s="113">
        <v>244417</v>
      </c>
      <c r="E23" s="113">
        <v>0</v>
      </c>
      <c r="F23" s="113">
        <v>0</v>
      </c>
      <c r="G23" s="116">
        <f>SUM(D23:F23)</f>
        <v>244417</v>
      </c>
    </row>
    <row r="24" spans="1:7">
      <c r="A24" s="108" t="s">
        <v>180</v>
      </c>
      <c r="B24" s="77" t="s">
        <v>160</v>
      </c>
      <c r="C24" s="77" t="s">
        <v>181</v>
      </c>
      <c r="D24" s="113">
        <v>211</v>
      </c>
      <c r="E24" s="113">
        <v>0</v>
      </c>
      <c r="F24" s="113">
        <v>0</v>
      </c>
      <c r="G24" s="116">
        <f>SUM(D24:F24)</f>
        <v>211</v>
      </c>
    </row>
    <row r="25" spans="1:7">
      <c r="A25" s="99" t="s">
        <v>205</v>
      </c>
      <c r="B25" s="100"/>
      <c r="C25" s="101"/>
      <c r="D25" s="113"/>
      <c r="E25" s="113"/>
      <c r="F25" s="113"/>
      <c r="G25" s="116"/>
    </row>
    <row r="26" spans="1:7">
      <c r="A26" s="108">
        <v>6.1</v>
      </c>
      <c r="B26" s="77" t="s">
        <v>157</v>
      </c>
      <c r="C26" s="77" t="s">
        <v>158</v>
      </c>
      <c r="D26" s="113">
        <v>0</v>
      </c>
      <c r="E26" s="113">
        <v>0</v>
      </c>
      <c r="F26" s="113">
        <v>1</v>
      </c>
      <c r="G26" s="116">
        <f>SUM(D26:F26)</f>
        <v>1</v>
      </c>
    </row>
    <row r="27" spans="1:7">
      <c r="A27" s="108" t="s">
        <v>168</v>
      </c>
      <c r="B27" s="77" t="s">
        <v>160</v>
      </c>
      <c r="C27" s="77" t="s">
        <v>169</v>
      </c>
      <c r="D27" s="113">
        <v>0</v>
      </c>
      <c r="E27" s="113">
        <v>0</v>
      </c>
      <c r="F27" s="113">
        <v>80</v>
      </c>
      <c r="G27" s="116">
        <f>SUM(D27:F27)</f>
        <v>80</v>
      </c>
    </row>
    <row r="28" spans="1:7">
      <c r="A28" s="108" t="s">
        <v>159</v>
      </c>
      <c r="B28" s="77" t="s">
        <v>160</v>
      </c>
      <c r="C28" s="77" t="s">
        <v>161</v>
      </c>
      <c r="D28" s="113">
        <v>0</v>
      </c>
      <c r="E28" s="113">
        <v>0</v>
      </c>
      <c r="F28" s="113">
        <v>1</v>
      </c>
      <c r="G28" s="116">
        <f>SUM(D28:F28)</f>
        <v>1</v>
      </c>
    </row>
    <row r="29" spans="1:7">
      <c r="A29" s="115" t="s">
        <v>183</v>
      </c>
      <c r="B29" s="111" t="s">
        <v>160</v>
      </c>
      <c r="C29" s="111" t="s">
        <v>184</v>
      </c>
      <c r="D29" s="114">
        <v>0</v>
      </c>
      <c r="E29" s="114">
        <v>0</v>
      </c>
      <c r="F29" s="114">
        <v>2</v>
      </c>
      <c r="G29" s="117">
        <f>SUM(D29:F29)</f>
        <v>2</v>
      </c>
    </row>
    <row r="31" spans="1:7">
      <c r="A31" s="121">
        <v>2021</v>
      </c>
    </row>
    <row r="32" spans="1:7">
      <c r="A32" s="104" t="s">
        <v>199</v>
      </c>
      <c r="B32" s="105" t="s">
        <v>149</v>
      </c>
      <c r="C32" s="105" t="s">
        <v>200</v>
      </c>
      <c r="D32" s="105" t="s">
        <v>201</v>
      </c>
      <c r="E32" s="105" t="s">
        <v>202</v>
      </c>
      <c r="F32" s="105" t="s">
        <v>203</v>
      </c>
      <c r="G32" s="106" t="s">
        <v>204</v>
      </c>
    </row>
    <row r="33" spans="1:7">
      <c r="A33" s="99" t="s">
        <v>206</v>
      </c>
      <c r="B33" s="100"/>
      <c r="C33" s="101"/>
      <c r="D33" s="100"/>
      <c r="E33" s="102"/>
      <c r="F33" s="101"/>
      <c r="G33" s="107"/>
    </row>
    <row r="34" spans="1:7">
      <c r="A34" s="108" t="s">
        <v>189</v>
      </c>
      <c r="B34" s="77" t="s">
        <v>160</v>
      </c>
      <c r="C34" s="77" t="s">
        <v>190</v>
      </c>
      <c r="D34" s="113">
        <v>1094</v>
      </c>
      <c r="E34" s="113">
        <v>0</v>
      </c>
      <c r="F34" s="113">
        <v>0</v>
      </c>
      <c r="G34" s="116">
        <f>SUM(D34:F34)</f>
        <v>1094</v>
      </c>
    </row>
    <row r="35" spans="1:7">
      <c r="A35" s="99" t="s">
        <v>207</v>
      </c>
      <c r="B35" s="77"/>
      <c r="C35" s="77"/>
      <c r="D35" s="113"/>
      <c r="E35" s="113"/>
      <c r="F35" s="113"/>
      <c r="G35" s="116"/>
    </row>
    <row r="36" spans="1:7">
      <c r="A36" s="108" t="s">
        <v>191</v>
      </c>
      <c r="B36" s="77" t="s">
        <v>160</v>
      </c>
      <c r="C36" s="77" t="s">
        <v>192</v>
      </c>
      <c r="D36" s="113">
        <v>2015</v>
      </c>
      <c r="E36" s="113">
        <v>0</v>
      </c>
      <c r="F36" s="113">
        <v>0</v>
      </c>
      <c r="G36" s="116">
        <f>SUM(D36:F36)</f>
        <v>2015</v>
      </c>
    </row>
    <row r="37" spans="1:7">
      <c r="A37" s="122" t="s">
        <v>208</v>
      </c>
      <c r="B37" s="77"/>
      <c r="C37" s="77"/>
      <c r="D37" s="113"/>
      <c r="E37" s="113"/>
      <c r="F37" s="113"/>
      <c r="G37" s="116"/>
    </row>
    <row r="38" spans="1:7">
      <c r="A38" s="108" t="s">
        <v>193</v>
      </c>
      <c r="B38" s="77" t="s">
        <v>160</v>
      </c>
      <c r="C38" s="77" t="s">
        <v>194</v>
      </c>
      <c r="D38" s="113">
        <v>39167</v>
      </c>
      <c r="E38" s="113">
        <v>0</v>
      </c>
      <c r="F38" s="113">
        <v>0</v>
      </c>
      <c r="G38" s="116">
        <f>SUM(D38:F38)</f>
        <v>39167</v>
      </c>
    </row>
    <row r="39" spans="1:7">
      <c r="A39" s="122" t="s">
        <v>210</v>
      </c>
      <c r="B39" s="77"/>
      <c r="C39" s="77"/>
      <c r="D39" s="113"/>
      <c r="E39" s="113"/>
      <c r="F39" s="113"/>
      <c r="G39" s="116"/>
    </row>
    <row r="40" spans="1:7">
      <c r="A40" s="108">
        <v>5.3</v>
      </c>
      <c r="B40" s="77" t="s">
        <v>157</v>
      </c>
      <c r="C40" s="77" t="s">
        <v>175</v>
      </c>
      <c r="D40" s="113">
        <v>39167</v>
      </c>
      <c r="E40" s="113">
        <v>0</v>
      </c>
      <c r="F40" s="113">
        <v>0</v>
      </c>
      <c r="G40" s="116">
        <f>SUM(D40:F40)</f>
        <v>39167</v>
      </c>
    </row>
    <row r="41" spans="1:7">
      <c r="A41" s="108" t="s">
        <v>195</v>
      </c>
      <c r="B41" s="77" t="s">
        <v>160</v>
      </c>
      <c r="C41" s="77" t="s">
        <v>196</v>
      </c>
      <c r="D41" s="113">
        <v>5516</v>
      </c>
      <c r="E41" s="113">
        <v>0</v>
      </c>
      <c r="F41" s="113">
        <v>0</v>
      </c>
      <c r="G41" s="116">
        <f>SUM(D41:F41)</f>
        <v>5516</v>
      </c>
    </row>
    <row r="42" spans="1:7">
      <c r="A42" s="99" t="s">
        <v>205</v>
      </c>
      <c r="B42" s="100"/>
      <c r="C42" s="101"/>
      <c r="D42" s="113"/>
      <c r="E42" s="113"/>
      <c r="F42" s="113"/>
      <c r="G42" s="116"/>
    </row>
    <row r="43" spans="1:7">
      <c r="A43" s="108">
        <v>6.2</v>
      </c>
      <c r="B43" s="77" t="s">
        <v>157</v>
      </c>
      <c r="C43" s="77" t="s">
        <v>188</v>
      </c>
      <c r="D43" s="113">
        <v>1</v>
      </c>
      <c r="E43" s="113">
        <v>0</v>
      </c>
      <c r="F43" s="113">
        <v>0</v>
      </c>
      <c r="G43" s="116">
        <f>SUM(D43:F43)</f>
        <v>1</v>
      </c>
    </row>
    <row r="44" spans="1:7">
      <c r="A44" s="108" t="s">
        <v>168</v>
      </c>
      <c r="B44" s="77" t="s">
        <v>160</v>
      </c>
      <c r="C44" s="77" t="s">
        <v>169</v>
      </c>
      <c r="D44" s="113">
        <v>624</v>
      </c>
      <c r="E44" s="113">
        <v>0</v>
      </c>
      <c r="F44" s="113">
        <v>0</v>
      </c>
      <c r="G44" s="116">
        <f>SUM(D44:F44)</f>
        <v>624</v>
      </c>
    </row>
    <row r="45" spans="1:7">
      <c r="A45" s="115" t="s">
        <v>197</v>
      </c>
      <c r="B45" s="111" t="s">
        <v>160</v>
      </c>
      <c r="C45" s="111" t="s">
        <v>198</v>
      </c>
      <c r="D45" s="114">
        <v>2</v>
      </c>
      <c r="E45" s="114">
        <v>0</v>
      </c>
      <c r="F45" s="114">
        <v>0</v>
      </c>
      <c r="G45" s="117">
        <f>SUM(D45:F45)</f>
        <v>2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98B179-71C5-4D0F-A7BA-72DF63FEF2E0}"/>
</file>

<file path=customXml/itemProps2.xml><?xml version="1.0" encoding="utf-8"?>
<ds:datastoreItem xmlns:ds="http://schemas.openxmlformats.org/officeDocument/2006/customXml" ds:itemID="{1DACAB93-48FF-4F88-BCDC-8E8E0E5660B4}"/>
</file>

<file path=customXml/itemProps3.xml><?xml version="1.0" encoding="utf-8"?>
<ds:datastoreItem xmlns:ds="http://schemas.openxmlformats.org/officeDocument/2006/customXml" ds:itemID="{CCBF078D-FE9D-4752-8344-B2367D16F5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Guoliang Wu</cp:lastModifiedBy>
  <cp:revision/>
  <dcterms:created xsi:type="dcterms:W3CDTF">2019-04-10T04:26:38Z</dcterms:created>
  <dcterms:modified xsi:type="dcterms:W3CDTF">2022-05-04T04:16:00Z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SIP_Label_817d4574-7375-4d17-b29c-6e4c6df0fcb0_Enabled">
    <vt:lpwstr>true</vt:lpwstr>
  </property>
  <property fmtid="{D5CDD505-2E9C-101B-9397-08002B2CF9AE}" pid="18" name="MSIP_Label_817d4574-7375-4d17-b29c-6e4c6df0fcb0_SetDate">
    <vt:lpwstr>2022-05-04T04:15:26Z</vt:lpwstr>
  </property>
  <property fmtid="{D5CDD505-2E9C-101B-9397-08002B2CF9AE}" pid="19" name="MSIP_Label_817d4574-7375-4d17-b29c-6e4c6df0fcb0_Method">
    <vt:lpwstr>Standard</vt:lpwstr>
  </property>
  <property fmtid="{D5CDD505-2E9C-101B-9397-08002B2CF9AE}" pid="20" name="MSIP_Label_817d4574-7375-4d17-b29c-6e4c6df0fcb0_Name">
    <vt:lpwstr>ADB Internal</vt:lpwstr>
  </property>
  <property fmtid="{D5CDD505-2E9C-101B-9397-08002B2CF9AE}" pid="21" name="MSIP_Label_817d4574-7375-4d17-b29c-6e4c6df0fcb0_SiteId">
    <vt:lpwstr>9495d6bb-41c2-4c58-848f-92e52cf3d640</vt:lpwstr>
  </property>
  <property fmtid="{D5CDD505-2E9C-101B-9397-08002B2CF9AE}" pid="22" name="MSIP_Label_817d4574-7375-4d17-b29c-6e4c6df0fcb0_ActionId">
    <vt:lpwstr>aeb5682f-a1c1-4ebf-a0e9-2894df2fe3f7</vt:lpwstr>
  </property>
  <property fmtid="{D5CDD505-2E9C-101B-9397-08002B2CF9AE}" pid="23" name="MSIP_Label_817d4574-7375-4d17-b29c-6e4c6df0fcb0_ContentBits">
    <vt:lpwstr>2</vt:lpwstr>
  </property>
</Properties>
</file>