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s3s\Documents\2022 documents\ASM2022\ASM2022 database\"/>
    </mc:Choice>
  </mc:AlternateContent>
  <xr:revisionPtr revIDLastSave="0" documentId="13_ncr:1_{57438317-2EC1-4735-8E75-A3284C19B8FE}" xr6:coauthVersionLast="47" xr6:coauthVersionMax="47" xr10:uidLastSave="{00000000-0000-0000-0000-000000000000}"/>
  <bookViews>
    <workbookView xWindow="-120" yWindow="-120" windowWidth="29040" windowHeight="15840" tabRatio="873" xr2:uid="{5B142670-33C2-49BD-90F9-F110293AB70B}"/>
  </bookViews>
  <sheets>
    <sheet name="Table 1_THA" sheetId="1" r:id="rId1"/>
    <sheet name="Table 2_THA" sheetId="2" r:id="rId2"/>
    <sheet name="Table 3_THA" sheetId="3" r:id="rId3"/>
    <sheet name="Table 4_THA" sheetId="4" r:id="rId4"/>
    <sheet name="Table 5_THA" sheetId="5" r:id="rId5"/>
    <sheet name="Table 6_THA" sheetId="6" r:id="rId6"/>
    <sheet name="Table 7_THA" sheetId="7" r:id="rId7"/>
    <sheet name="Table 7a_THA" sheetId="8" r:id="rId8"/>
    <sheet name="Table8_THA" sheetId="9" r:id="rId9"/>
    <sheet name="Table 8a_THA" sheetId="10" r:id="rId10"/>
  </sheets>
  <definedNames>
    <definedName name="_xlnm.Print_Area" localSheetId="9">'Table 8a_THA'!$A$1:$C$16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9" i="4" l="1"/>
  <c r="O9" i="4"/>
</calcChain>
</file>

<file path=xl/sharedStrings.xml><?xml version="1.0" encoding="utf-8"?>
<sst xmlns="http://schemas.openxmlformats.org/spreadsheetml/2006/main" count="1401" uniqueCount="622">
  <si>
    <t>THAILAND</t>
  </si>
  <si>
    <t>Table 1: MSME Definition</t>
  </si>
  <si>
    <t>A. Definition before November 2019</t>
  </si>
  <si>
    <t>Sector</t>
  </si>
  <si>
    <t>Item</t>
  </si>
  <si>
    <t>Small</t>
  </si>
  <si>
    <t>Medium</t>
  </si>
  <si>
    <t>Manufacturing</t>
  </si>
  <si>
    <t>Employees</t>
  </si>
  <si>
    <t>Not more than 50</t>
  </si>
  <si>
    <t>51-200</t>
  </si>
  <si>
    <t>Fixed Assets (excluding Land)</t>
  </si>
  <si>
    <t>Not more than B50 million</t>
  </si>
  <si>
    <t>More than B50 million and less than B200 million</t>
  </si>
  <si>
    <t>Service</t>
  </si>
  <si>
    <t>Trading: Wholesale</t>
  </si>
  <si>
    <t>Not more than 25</t>
  </si>
  <si>
    <t>26-50</t>
  </si>
  <si>
    <t>More than B50 million and less than B100 million</t>
  </si>
  <si>
    <t xml:space="preserve">Trading: Retail 
</t>
  </si>
  <si>
    <t>Not more than 15</t>
  </si>
  <si>
    <t>16-30</t>
  </si>
  <si>
    <t>Not more than B30 million</t>
  </si>
  <si>
    <t>More than B30 million and less than B60 million</t>
  </si>
  <si>
    <t>Manufacturing includes the agricultural sector.</t>
  </si>
  <si>
    <t>Source: ADB Asia SME Monitor 2021 database. Data from Office of Small and Medium Enterprises Promotion.</t>
  </si>
  <si>
    <t>B. Definition after November 2019</t>
  </si>
  <si>
    <t>Micro</t>
  </si>
  <si>
    <t>1-5</t>
  </si>
  <si>
    <t>6-50</t>
  </si>
  <si>
    <t>Revenue</t>
  </si>
  <si>
    <t>B1.8 million and less</t>
  </si>
  <si>
    <t>More than B1.8 million and less than or equal to B100 million</t>
  </si>
  <si>
    <t>More than B100 million and less than B500 million</t>
  </si>
  <si>
    <t>Services and Trading</t>
  </si>
  <si>
    <t>6-30</t>
  </si>
  <si>
    <t>31-100</t>
  </si>
  <si>
    <t>More than B1.8 million and less than or equal to B50 million</t>
  </si>
  <si>
    <t>More than B50 million and less than B300 million</t>
  </si>
  <si>
    <t>Asian Development Bank (ADB) Asia SME Monitor 2022</t>
  </si>
  <si>
    <t xml:space="preserve">Table 2: MSME Landscape </t>
  </si>
  <si>
    <t>End of period data</t>
  </si>
  <si>
    <t>2019**</t>
  </si>
  <si>
    <t>2020**</t>
  </si>
  <si>
    <t>NUMBER OF ENTERPRISES</t>
  </si>
  <si>
    <t>Number of enterprises, total</t>
  </si>
  <si>
    <t>Number of MSMEs</t>
  </si>
  <si>
    <t>Number of large enterprises</t>
  </si>
  <si>
    <t>MSME to total (%)</t>
  </si>
  <si>
    <t>MSME growth (%)</t>
  </si>
  <si>
    <t>Agriculture, forestry, and fisheries</t>
  </si>
  <si>
    <t>--</t>
  </si>
  <si>
    <t>Transportation and communication</t>
  </si>
  <si>
    <t>Construction</t>
  </si>
  <si>
    <t>Wholesale and retail trade</t>
  </si>
  <si>
    <t>Other services</t>
  </si>
  <si>
    <t>Others*</t>
  </si>
  <si>
    <t>Capital city</t>
  </si>
  <si>
    <t>Others</t>
  </si>
  <si>
    <t>EMPLOYMENT</t>
  </si>
  <si>
    <t>Number of employment, total</t>
  </si>
  <si>
    <t>Number of employment by MSMEs</t>
  </si>
  <si>
    <t>Number of employment by large enterprises</t>
  </si>
  <si>
    <t>MSME employees to total (%)</t>
  </si>
  <si>
    <t>MSME employees growth (%)</t>
  </si>
  <si>
    <t>Share of female employees to total employees (%)</t>
  </si>
  <si>
    <r>
      <t xml:space="preserve">Employment by MSME by sector </t>
    </r>
    <r>
      <rPr>
        <sz val="8"/>
        <rFont val="Arial"/>
        <family val="2"/>
      </rPr>
      <t>(% share)</t>
    </r>
  </si>
  <si>
    <t>CONTRIBUTION TO GDP</t>
  </si>
  <si>
    <t>GDP of MSMEs (B million)</t>
  </si>
  <si>
    <t>MSMEs contribution to GDP (% share)</t>
  </si>
  <si>
    <t>MSME GDP growth (%)</t>
  </si>
  <si>
    <t>Labor productivity (B thousand)</t>
  </si>
  <si>
    <r>
      <t xml:space="preserve">MSME GDP by sector </t>
    </r>
    <r>
      <rPr>
        <sz val="8"/>
        <color theme="1"/>
        <rFont val="Arial"/>
        <family val="2"/>
      </rPr>
      <t>(% share)</t>
    </r>
  </si>
  <si>
    <r>
      <t xml:space="preserve">MSME GDP by region </t>
    </r>
    <r>
      <rPr>
        <sz val="8"/>
        <color theme="1"/>
        <rFont val="Arial"/>
        <family val="2"/>
      </rPr>
      <t>(% share)</t>
    </r>
  </si>
  <si>
    <t>EXPORTS</t>
  </si>
  <si>
    <t>Total export value (B million)</t>
  </si>
  <si>
    <t>Total export growth (%)</t>
  </si>
  <si>
    <t>MSME export value (B million)</t>
  </si>
  <si>
    <t>MSME export to total export value (%)</t>
  </si>
  <si>
    <t>MSME export growth (%)</t>
  </si>
  <si>
    <t>IMPORTS</t>
  </si>
  <si>
    <t>Total import value (B million)</t>
  </si>
  <si>
    <t>Total import growth (%)</t>
  </si>
  <si>
    <t>MSME import value (B million)</t>
  </si>
  <si>
    <t>MSME import to total import value (%)</t>
  </si>
  <si>
    <t>MSME import growth (%)</t>
  </si>
  <si>
    <t>GDP = gross domestic product, MSME = micro, small, and medium-sized enterprise.</t>
  </si>
  <si>
    <t xml:space="preserve">Note: Data based on the SME definition effective until November 2019. The new definition was implemented after November 2019 but the past data have yet to reflect the new definition (as of the end of 2019). </t>
  </si>
  <si>
    <t>* Includes mining and electricity, gas and water supply.</t>
  </si>
  <si>
    <t>** All data for 2019 and 2020 are subject to a new MSMEs definition.</t>
  </si>
  <si>
    <t>Table 3: Bank Credit</t>
  </si>
  <si>
    <t>COMMERCIAL BANKS</t>
  </si>
  <si>
    <t>Number of banks</t>
  </si>
  <si>
    <t>Commercial banks (CBs)</t>
  </si>
  <si>
    <t>Public financial institutions (PFIs)</t>
  </si>
  <si>
    <t>Credit</t>
  </si>
  <si>
    <t>Loans outstanding, total (B billion)</t>
  </si>
  <si>
    <r>
      <t>Total loans - PFIs</t>
    </r>
    <r>
      <rPr>
        <vertAlign val="superscript"/>
        <sz val="8"/>
        <color theme="1"/>
        <rFont val="Arial"/>
        <family val="2"/>
      </rPr>
      <t xml:space="preserve">1 </t>
    </r>
    <r>
      <rPr>
        <sz val="8"/>
        <color theme="1"/>
        <rFont val="Arial"/>
        <family val="2"/>
      </rPr>
      <t>(B bil.)</t>
    </r>
  </si>
  <si>
    <t>Total loans - CBs (B bil.)</t>
  </si>
  <si>
    <t>Loans outstanding in domestic currency (B billion)</t>
  </si>
  <si>
    <t>Loans outstanding in foreign currency (B billion)</t>
  </si>
  <si>
    <t>Loan growth (%)</t>
  </si>
  <si>
    <t>Total commercial bank loans to GDP (%)</t>
  </si>
  <si>
    <r>
      <t>Lending rate (%)</t>
    </r>
    <r>
      <rPr>
        <vertAlign val="superscript"/>
        <sz val="8"/>
        <rFont val="Arial"/>
        <family val="2"/>
      </rPr>
      <t>2</t>
    </r>
  </si>
  <si>
    <r>
      <t>Gross nonperforming loans (NPLs) (B billion)</t>
    </r>
    <r>
      <rPr>
        <vertAlign val="superscript"/>
        <sz val="8"/>
        <rFont val="Arial"/>
        <family val="2"/>
      </rPr>
      <t>3</t>
    </r>
  </si>
  <si>
    <r>
      <t>Gross NPLs to total loans (%)</t>
    </r>
    <r>
      <rPr>
        <vertAlign val="superscript"/>
        <sz val="8"/>
        <rFont val="Arial"/>
        <family val="2"/>
      </rPr>
      <t>3</t>
    </r>
  </si>
  <si>
    <t>Deposits</t>
  </si>
  <si>
    <t>Deposits, total (B billion)</t>
  </si>
  <si>
    <t>Deposits in domestic currency (B billion)</t>
  </si>
  <si>
    <t>Deposits in foreign currency (B billion)</t>
  </si>
  <si>
    <r>
      <t>Deposit rate (%)</t>
    </r>
    <r>
      <rPr>
        <vertAlign val="superscript"/>
        <sz val="8"/>
        <rFont val="Arial"/>
        <family val="2"/>
      </rPr>
      <t>4</t>
    </r>
  </si>
  <si>
    <t>MSME LOANS</t>
  </si>
  <si>
    <t>MSME loans outstanding, total (B billion)</t>
  </si>
  <si>
    <r>
      <t>MSME loans - PFIs</t>
    </r>
    <r>
      <rPr>
        <vertAlign val="superscript"/>
        <sz val="8"/>
        <rFont val="Arial"/>
        <family val="2"/>
      </rPr>
      <t>1</t>
    </r>
    <r>
      <rPr>
        <sz val="8"/>
        <rFont val="Arial"/>
        <family val="2"/>
      </rPr>
      <t xml:space="preserve"> (B bil.)</t>
    </r>
  </si>
  <si>
    <t>MSME loans - CBs (B bil.)</t>
  </si>
  <si>
    <r>
      <t>MSME loans to total loans outstanding (%)</t>
    </r>
    <r>
      <rPr>
        <vertAlign val="superscript"/>
        <sz val="8"/>
        <rFont val="Arial"/>
        <family val="2"/>
      </rPr>
      <t>3</t>
    </r>
  </si>
  <si>
    <r>
      <t>MSME loans to GDP (%)</t>
    </r>
    <r>
      <rPr>
        <vertAlign val="superscript"/>
        <sz val="8"/>
        <rFont val="Arial"/>
        <family val="2"/>
      </rPr>
      <t>3</t>
    </r>
  </si>
  <si>
    <t>MSME loan growth (%)</t>
  </si>
  <si>
    <t>MSME lending rate (%)</t>
  </si>
  <si>
    <r>
      <t>Nonperforming MSME loans (NPLs) (B billion)</t>
    </r>
    <r>
      <rPr>
        <vertAlign val="superscript"/>
        <sz val="8"/>
        <rFont val="Arial"/>
        <family val="2"/>
      </rPr>
      <t>3</t>
    </r>
  </si>
  <si>
    <r>
      <t>MSME NPLs to total MSME loans (%)</t>
    </r>
    <r>
      <rPr>
        <vertAlign val="superscript"/>
        <sz val="8"/>
        <rFont val="Arial"/>
        <family val="2"/>
      </rPr>
      <t>3</t>
    </r>
  </si>
  <si>
    <t>Number of MSME loan borrowers</t>
  </si>
  <si>
    <t>MSME loan borrowers to total bank borrowers (%)</t>
  </si>
  <si>
    <t>MSME loan rejection rate (% of total applications)</t>
  </si>
  <si>
    <t>Number of MSME savings account in banks</t>
  </si>
  <si>
    <t>Guaranteed MSME loans (B billion)</t>
  </si>
  <si>
    <t>Non-collateral MSME loans (B billion)</t>
  </si>
  <si>
    <t xml:space="preserve">Wholesale and retail trade </t>
  </si>
  <si>
    <t xml:space="preserve">Other services </t>
  </si>
  <si>
    <r>
      <t>Others</t>
    </r>
    <r>
      <rPr>
        <vertAlign val="superscript"/>
        <sz val="8"/>
        <rFont val="Arial"/>
        <family val="2"/>
      </rPr>
      <t>5</t>
    </r>
  </si>
  <si>
    <r>
      <t>MSME loans outstanding by region</t>
    </r>
    <r>
      <rPr>
        <sz val="8"/>
        <rFont val="Arial"/>
        <family val="2"/>
      </rPr>
      <t xml:space="preserve"> (% share) </t>
    </r>
  </si>
  <si>
    <r>
      <t xml:space="preserve">MSME loans outstanding by type of use </t>
    </r>
    <r>
      <rPr>
        <sz val="8"/>
        <color theme="1"/>
        <rFont val="Arial"/>
        <family val="2"/>
      </rPr>
      <t>(% share)</t>
    </r>
  </si>
  <si>
    <t>For working capital</t>
  </si>
  <si>
    <t>For capital investment</t>
  </si>
  <si>
    <r>
      <t xml:space="preserve">MSME loans outstanding by tenor </t>
    </r>
    <r>
      <rPr>
        <sz val="8"/>
        <color theme="1"/>
        <rFont val="Arial"/>
        <family val="2"/>
      </rPr>
      <t>(% share)</t>
    </r>
  </si>
  <si>
    <t>Less than 1 year</t>
  </si>
  <si>
    <t>1-5 years</t>
  </si>
  <si>
    <t>More than 5 years</t>
  </si>
  <si>
    <t xml:space="preserve">Revision to the MSME data from 2007 to 2019 to be in line with MSME definition by the Ministry of Industry. </t>
  </si>
  <si>
    <t>CB = commercial bank, GDP = gross domestic product (current price), L/G = letter of guarantee, PFI = public financial institution, NPL = nonperforming loan,SME = small and medium-sized enterprise, TCG = Thai Credit Guarantee Corporation.</t>
  </si>
  <si>
    <r>
      <rPr>
        <vertAlign val="superscript"/>
        <sz val="8"/>
        <color theme="1"/>
        <rFont val="Arial"/>
        <family val="2"/>
      </rPr>
      <t>1</t>
    </r>
    <r>
      <rPr>
        <sz val="8"/>
        <color theme="1"/>
        <rFont val="Arial"/>
        <family val="2"/>
      </rPr>
      <t xml:space="preserve"> Six PFIs combined: Small and Medium Enterprise Development Bank, Government Savings Bank, Islamic Bank of Thailand, Bank for Agriculture and Agricultural Cooperatives, Export-Import Bank of Thailand, and Government Housing Bank. Total loan excludes personal, financial, and public administration and large debtors who borrow over B100 million. </t>
    </r>
  </si>
  <si>
    <r>
      <rPr>
        <vertAlign val="superscript"/>
        <sz val="8"/>
        <color theme="1"/>
        <rFont val="Arial"/>
        <family val="2"/>
      </rPr>
      <t>2</t>
    </r>
    <r>
      <rPr>
        <sz val="8"/>
        <color theme="1"/>
        <rFont val="Arial"/>
        <family val="2"/>
      </rPr>
      <t xml:space="preserve"> Weighted average of minimum lending rate (MLR) for commercial banks; interest rates used for retail customers.The figures have been quoted by 5 commercial  banks  (Bangkok Bank, KrungThai Bank, The Siam Commercial Bank, Kasikorn Bank and  Bank of Ayudhya).</t>
    </r>
  </si>
  <si>
    <r>
      <rPr>
        <vertAlign val="superscript"/>
        <sz val="8"/>
        <color theme="1"/>
        <rFont val="Arial"/>
        <family val="2"/>
      </rPr>
      <t>3</t>
    </r>
    <r>
      <rPr>
        <sz val="8"/>
        <color theme="1"/>
        <rFont val="Arial"/>
        <family val="2"/>
      </rPr>
      <t xml:space="preserve"> Based on commercial bank loans.
</t>
    </r>
  </si>
  <si>
    <r>
      <rPr>
        <vertAlign val="superscript"/>
        <sz val="8"/>
        <color theme="1"/>
        <rFont val="Arial"/>
        <family val="2"/>
      </rPr>
      <t>4</t>
    </r>
    <r>
      <rPr>
        <sz val="8"/>
        <color theme="1"/>
        <rFont val="Arial"/>
        <family val="2"/>
      </rPr>
      <t xml:space="preserve"> Refers to savings deposit rate (minimum).</t>
    </r>
  </si>
  <si>
    <r>
      <rPr>
        <vertAlign val="superscript"/>
        <sz val="8"/>
        <color theme="1"/>
        <rFont val="Arial"/>
        <family val="2"/>
      </rPr>
      <t>5</t>
    </r>
    <r>
      <rPr>
        <sz val="8"/>
        <color theme="1"/>
        <rFont val="Arial"/>
        <family val="2"/>
      </rPr>
      <t xml:space="preserve"> Others include mining, electricity, gas and water supply.</t>
    </r>
  </si>
  <si>
    <t>Source: ADB Asia SME Monitor 2022 database. Data from Bank of Thailand.</t>
  </si>
  <si>
    <t>Table 4: Public Finance and Credit Guarantees</t>
  </si>
  <si>
    <t>Thai Credit Guarantee Corporation*</t>
  </si>
  <si>
    <t>Outstanding guaranteed loans (B billion)</t>
  </si>
  <si>
    <t xml:space="preserve">   Growth (%)</t>
  </si>
  <si>
    <t>Guaranteed loans approved (B billion)</t>
  </si>
  <si>
    <t>Guaranteed loans disbursed (B billion)</t>
  </si>
  <si>
    <t>Number of MSMEs guaranteed</t>
  </si>
  <si>
    <t>Accumulated number of MSMEs guaranteed</t>
  </si>
  <si>
    <t>MSME access to guarantees (% of total SMEs)</t>
  </si>
  <si>
    <t>Portfolio Guarantees</t>
  </si>
  <si>
    <t>Number of Letter of Guarantee (accumulated)</t>
  </si>
  <si>
    <t>Number of Letter of Guarantee (new approval)</t>
  </si>
  <si>
    <t>* Guaranteed loans outstanding are the aggregate amount of the government support program and the Thai Credit Guarantee Corporation’s own support program. The government support program accounted for around four fifth of Thai Credit Guarantee Corporation’s total guarantee amounts.</t>
  </si>
  <si>
    <t xml:space="preserve">** Based on commercial bank loans.
</t>
  </si>
  <si>
    <t>Source: ADB Asia SME Monitor 2022 database. Data from Thai Credit Guarantee Corporation.</t>
  </si>
  <si>
    <t>Table 5: Credit Guarantee Schemes - Thai Credit Guarantee Corporation</t>
  </si>
  <si>
    <t>Y2015-2016</t>
  </si>
  <si>
    <t>Y2016-2017</t>
  </si>
  <si>
    <t>Y2017-2018</t>
  </si>
  <si>
    <t>Y2018-2019</t>
  </si>
  <si>
    <t>Y2019-2020</t>
  </si>
  <si>
    <t>Y2021-2022</t>
  </si>
  <si>
    <t>Y2016-2019</t>
  </si>
  <si>
    <t>Y2019-2021</t>
  </si>
  <si>
    <t>Y2018-2020</t>
  </si>
  <si>
    <t>PGS5 (Revised)</t>
  </si>
  <si>
    <t>PGS6</t>
  </si>
  <si>
    <t>PGS6 (Revised)</t>
  </si>
  <si>
    <t>PGS7</t>
  </si>
  <si>
    <t>PGS8</t>
  </si>
  <si>
    <t>PGS9</t>
  </si>
  <si>
    <t>Startup and Innovation</t>
  </si>
  <si>
    <t>Startup and Innobiz</t>
  </si>
  <si>
    <t>Micro2</t>
  </si>
  <si>
    <t>Micro3</t>
  </si>
  <si>
    <t>Micro4</t>
  </si>
  <si>
    <t xml:space="preserve">Limit of Scheme </t>
  </si>
  <si>
    <t>B100,000 million</t>
  </si>
  <si>
    <t>B19,000 million</t>
  </si>
  <si>
    <t>B81,000 million</t>
  </si>
  <si>
    <t>B64,000 million</t>
  </si>
  <si>
    <t>B150,000 million</t>
  </si>
  <si>
    <t xml:space="preserve">B1,994 million </t>
  </si>
  <si>
    <t xml:space="preserve">B8,000 million </t>
  </si>
  <si>
    <t xml:space="preserve">B13,500 million </t>
  </si>
  <si>
    <t xml:space="preserve">B15,000 million </t>
  </si>
  <si>
    <t xml:space="preserve">B25,000 million </t>
  </si>
  <si>
    <t xml:space="preserve">Target Group  </t>
  </si>
  <si>
    <t>General Thai SMEs/Thai SMEs who invest in other countries</t>
  </si>
  <si>
    <t>New SMEs having year in business not more than 3 years or Innovation business</t>
  </si>
  <si>
    <t>Micro community businesses owners/peddlers/other professions</t>
  </si>
  <si>
    <t>Guarantee Limit</t>
  </si>
  <si>
    <t xml:space="preserve">Not more than B40 million </t>
  </si>
  <si>
    <t xml:space="preserve">Not more than B100 million </t>
  </si>
  <si>
    <t>Not more than B 20 million</t>
  </si>
  <si>
    <t>Not more than B 40 million</t>
  </si>
  <si>
    <t>B10,000 - 200,000</t>
  </si>
  <si>
    <t>B10,000 - 500,000</t>
  </si>
  <si>
    <t xml:space="preserve">Guarantee Fee/year </t>
  </si>
  <si>
    <t>1.75% (Total subsidized fee by the government 4%)</t>
  </si>
  <si>
    <t>1, 1.5, 1.75% (Total subsidized fee by the government 2.25%)</t>
  </si>
  <si>
    <t>1, 1.5, 1.75% (Total subsidized fee by the government 3.5%)</t>
  </si>
  <si>
    <t>1.25%, 1.5%, 1.75%  (Total subsidized fee by the government up to 3.75% depending on each sub-program)</t>
  </si>
  <si>
    <t xml:space="preserve">1-2% (1st year fee is subsidized by the government)  </t>
  </si>
  <si>
    <t>1, 1.5%  (Total subsidized fee by the government 2%)</t>
  </si>
  <si>
    <t xml:space="preserve">1% - 3% according to customer risk assessed by the bank (1st year fee is subsidized by the government)  </t>
  </si>
  <si>
    <t xml:space="preserve">1% - 2% according to customer risk assessed by the TCG (1st year fee is subsidized by the government)  </t>
  </si>
  <si>
    <t xml:space="preserve">Not more than 1.5%  based on customer risk assessment by TCG (Total subsidized fee  by the government up to 3% depending on each sub-program)  </t>
  </si>
  <si>
    <t>Terms and Conditions of SMEs</t>
  </si>
  <si>
    <t>Fixed assets  (not include land) not more than B200 million</t>
  </si>
  <si>
    <t>Having experience not more than 3 years and fixed assets not more than B200 million or Innovation business</t>
  </si>
  <si>
    <t>Having explicit business location and fixed assets not more than B5 million</t>
  </si>
  <si>
    <t xml:space="preserve">Tenor </t>
  </si>
  <si>
    <t xml:space="preserve">Not more than 7 years </t>
  </si>
  <si>
    <t xml:space="preserve">Not more than 10 years </t>
  </si>
  <si>
    <t xml:space="preserve">At least 3 years but not more than 10 years </t>
  </si>
  <si>
    <t xml:space="preserve">Type of Guarantee </t>
  </si>
  <si>
    <t xml:space="preserve">Portfolio Guarantee Scheme </t>
  </si>
  <si>
    <t xml:space="preserve">Pool Package Guarantee Scheme </t>
  </si>
  <si>
    <t xml:space="preserve">Package Guarantee Scheme </t>
  </si>
  <si>
    <t xml:space="preserve">Max Coverage per Portfolio </t>
  </si>
  <si>
    <t>Not more than 22.5% of total portfolio</t>
  </si>
  <si>
    <t>Not more than 23.75% of total portfolio</t>
  </si>
  <si>
    <t>Not more than 30% of total portfolio</t>
  </si>
  <si>
    <t>average Not more than 24.25% of total portfolio</t>
  </si>
  <si>
    <t>average Not more than 30% of total portfolio</t>
  </si>
  <si>
    <t>Average not more than 30% of total portfolio</t>
  </si>
  <si>
    <t>Not more than 27-37% of total portfolio depend on fee rate</t>
  </si>
  <si>
    <t>Not more than 27-32% of total portfolio depend on fee rate</t>
  </si>
  <si>
    <t xml:space="preserve">not more than 30% and 50% depend on fee rate (subsidy from the government 20% plus guarantee fee)  </t>
  </si>
  <si>
    <t xml:space="preserve">not more than 28% and 38% depend on fee rate (subsidy from the government 18% plus guarantee fee)  </t>
  </si>
  <si>
    <t xml:space="preserve">Average not more than 35%  (subsidy from the government 20% plus guarantee fee)  </t>
  </si>
  <si>
    <t xml:space="preserve">Obligation  per  L/G </t>
  </si>
  <si>
    <r>
      <t>•</t>
    </r>
    <r>
      <rPr>
        <sz val="8"/>
        <color rgb="FF000000"/>
        <rFont val="Arial"/>
        <family val="2"/>
      </rPr>
      <t xml:space="preserve"> Pay 100% in case of NPG ≤15%</t>
    </r>
  </si>
  <si>
    <r>
      <t>•</t>
    </r>
    <r>
      <rPr>
        <sz val="8"/>
        <color rgb="FF000000"/>
        <rFont val="Arial"/>
        <family val="2"/>
      </rPr>
      <t xml:space="preserve"> Pay 100% in case of NPG≤20%</t>
    </r>
  </si>
  <si>
    <r>
      <t>•</t>
    </r>
    <r>
      <rPr>
        <sz val="8"/>
        <color rgb="FF000000"/>
        <rFont val="Arial"/>
        <family val="2"/>
      </rPr>
      <t xml:space="preserve"> Pay 100% in case of NPG≤17.5%</t>
    </r>
  </si>
  <si>
    <r>
      <t>•</t>
    </r>
    <r>
      <rPr>
        <sz val="8"/>
        <color rgb="FF000000"/>
        <rFont val="Arial"/>
        <family val="2"/>
      </rPr>
      <t xml:space="preserve"> Pay 100% in case of NPG≤18.75%</t>
    </r>
  </si>
  <si>
    <t xml:space="preserve"> Pay 70-75% in case the L/G duration does not exceed 5 years </t>
  </si>
  <si>
    <t>Pay 100% 80% 50% depend on NPL level (Max claim 27-37%)</t>
  </si>
  <si>
    <t>Pay 100% 50% depend on NPL level(Max claim 27-32%)</t>
  </si>
  <si>
    <t>Pay 100% Max claim 30-50%</t>
  </si>
  <si>
    <t>Pay 100% Max claim 28-38%</t>
  </si>
  <si>
    <t>Pay 100% but not over Max Claim</t>
  </si>
  <si>
    <r>
      <t>•</t>
    </r>
    <r>
      <rPr>
        <sz val="8"/>
        <color rgb="FF000000"/>
        <rFont val="Arial"/>
        <family val="2"/>
      </rPr>
      <t xml:space="preserve"> Pay 50% incase 15% &lt; NPG ≤30% </t>
    </r>
  </si>
  <si>
    <r>
      <t>•</t>
    </r>
    <r>
      <rPr>
        <sz val="8"/>
        <color rgb="FF000000"/>
        <rFont val="Arial"/>
        <family val="2"/>
      </rPr>
      <t xml:space="preserve"> Pay 50% incase 20% &lt; NPG ≤25% </t>
    </r>
  </si>
  <si>
    <r>
      <t>•</t>
    </r>
    <r>
      <rPr>
        <sz val="8"/>
        <color rgb="FF000000"/>
        <rFont val="Arial"/>
        <family val="2"/>
      </rPr>
      <t xml:space="preserve"> Pay 50% incase 20% &lt; NPG ≤40% </t>
    </r>
  </si>
  <si>
    <r>
      <t>•</t>
    </r>
    <r>
      <rPr>
        <sz val="8"/>
        <color rgb="FF000000"/>
        <rFont val="Arial"/>
        <family val="2"/>
      </rPr>
      <t xml:space="preserve"> Pay 50% incase 17.5% &lt; NPG ≤32.5% </t>
    </r>
  </si>
  <si>
    <r>
      <t>•</t>
    </r>
    <r>
      <rPr>
        <sz val="8"/>
        <color rgb="FF000000"/>
        <rFont val="Arial"/>
        <family val="2"/>
      </rPr>
      <t xml:space="preserve"> Pay 70% incase 18.75% &lt; NPG ≤34.82% </t>
    </r>
  </si>
  <si>
    <t xml:space="preserve"> Pay 70-75% in case the L/G duration is over 5 years </t>
  </si>
  <si>
    <r>
      <t>•</t>
    </r>
    <r>
      <rPr>
        <sz val="8"/>
        <color rgb="FF000000"/>
        <rFont val="Arial"/>
        <family val="2"/>
      </rPr>
      <t xml:space="preserve"> Pay 25% incase 25% &lt; NPG ≤30% </t>
    </r>
  </si>
  <si>
    <t>depend on each sub-program</t>
  </si>
  <si>
    <t>Table 6: Nonbank Finance</t>
  </si>
  <si>
    <t>NUMBER OF NONBANK FINANCE INSTITUTIONS</t>
  </si>
  <si>
    <t>Microfinance institutions</t>
  </si>
  <si>
    <t>Credit unions/cooperatives</t>
  </si>
  <si>
    <t>Finance companies</t>
  </si>
  <si>
    <t>Pawnshops</t>
  </si>
  <si>
    <t>Leasing companies</t>
  </si>
  <si>
    <t>Factoring companies</t>
  </si>
  <si>
    <t>Insurance companies</t>
  </si>
  <si>
    <t>Table 7: Capital Markets</t>
  </si>
  <si>
    <t>EQUITY MARKET</t>
  </si>
  <si>
    <t>Main Board</t>
  </si>
  <si>
    <t>Index</t>
  </si>
  <si>
    <t>Market capitalization (B billion)*</t>
  </si>
  <si>
    <t>Trading value (B billion)**</t>
  </si>
  <si>
    <t>Trading volume (billion of shares)**</t>
  </si>
  <si>
    <t>Number of listed companies</t>
  </si>
  <si>
    <t xml:space="preserve">Number of IPOs </t>
  </si>
  <si>
    <t>Number of delisted companies</t>
  </si>
  <si>
    <t>Specialized Board</t>
  </si>
  <si>
    <t>mai</t>
  </si>
  <si>
    <t>Trading volume (billion shares)**</t>
  </si>
  <si>
    <t>Number of IPOs</t>
  </si>
  <si>
    <t>Moved to the main board</t>
  </si>
  <si>
    <t>Moved from the main board</t>
  </si>
  <si>
    <t>IPO = initial public offering.</t>
  </si>
  <si>
    <t>* Excluding depositary receipts, unit trusts, derivative warrants, debentures and convertible debentures.</t>
  </si>
  <si>
    <t>** Excluding debentures and convertible debentures.</t>
  </si>
  <si>
    <t>Criteria</t>
  </si>
  <si>
    <t>Stock</t>
  </si>
  <si>
    <t>Par value</t>
  </si>
  <si>
    <t>B0.50/share</t>
  </si>
  <si>
    <t>Paid-up capital after IPO</t>
  </si>
  <si>
    <t>≥ B300 million</t>
  </si>
  <si>
    <t>≥ B50 million</t>
  </si>
  <si>
    <t>Shareholders’ equity</t>
  </si>
  <si>
    <t>≥ B300 million + equity ˃0 before IPO</t>
  </si>
  <si>
    <t>≥ B50 million + equity ˃0 before IPO</t>
  </si>
  <si>
    <t>Track record</t>
  </si>
  <si>
    <t>≥ 3 years</t>
  </si>
  <si>
    <t>≥ 2 years</t>
  </si>
  <si>
    <t>Net profit</t>
  </si>
  <si>
    <t>·    Total net profit in the latest 2 or 3 years ≥ B50 million</t>
  </si>
  <si>
    <t>·    Profit in most recent year ≥ B10 million</t>
  </si>
  <si>
    <t>·    + most recent year ≥ B30 million</t>
  </si>
  <si>
    <t>·    + accumulative in the most recent quarter ˃ 0</t>
  </si>
  <si>
    <t>Market capitalization test</t>
  </si>
  <si>
    <t>Market capitalization ≥ B7.5 billion and EBIT latest year + profit accumulative in the most recent quarter ˃ 0</t>
  </si>
  <si>
    <t>n/a.,</t>
  </si>
  <si>
    <t>Same management</t>
  </si>
  <si>
    <t>≥ 1 year</t>
  </si>
  <si>
    <t>Free float</t>
  </si>
  <si>
    <t>·   Number of free float requirement: no less than 1,000 shareholders</t>
  </si>
  <si>
    <t>·   Number of free float requirement: no less than 300 shareholders</t>
  </si>
  <si>
    <t>·   Percentage of free float requirement:</t>
  </si>
  <si>
    <t>-   No less than 25% of paid-up capital (paid-up capital &lt; B3 billion)</t>
  </si>
  <si>
    <t>-   No less than 20% of paid-up capital (paid-up capital ˃ B3 billion)</t>
  </si>
  <si>
    <t>·   No less than 20% of paid-up capital (paid-up capital ˃ B3 billion)</t>
  </si>
  <si>
    <t>Shares offering</t>
  </si>
  <si>
    <t>·   No less than 15% of paid-up capital (paid-up capital &lt; B500 million)</t>
  </si>
  <si>
    <t>No less than 15% of paid-up capital</t>
  </si>
  <si>
    <t xml:space="preserve">·   No less than 10% of paid-up capital or no less than B75 million, whichever is higher (paid-up capital ≥ B500 million) </t>
  </si>
  <si>
    <t>Silent period</t>
  </si>
  <si>
    <t>·    Applicable to strategic shareholders</t>
  </si>
  <si>
    <t>·    55% of paid-up capital cannot be traded.</t>
  </si>
  <si>
    <t>·    For the period of 1 year, after 6 months may sell 25% of locked up amount.</t>
  </si>
  <si>
    <t>Independent directors</t>
  </si>
  <si>
    <t>At least 1/3 of all directors and at least 3 directors</t>
  </si>
  <si>
    <t>Audit committee</t>
  </si>
  <si>
    <t>At least 3 directors + 1 need to be knowledgeable in accounting</t>
  </si>
  <si>
    <t>Internal audit</t>
  </si>
  <si>
    <t>Good internal audit</t>
  </si>
  <si>
    <t>Company/shareholding structure</t>
  </si>
  <si>
    <t>·   No conflict of interest</t>
  </si>
  <si>
    <t>·   Distinct management and authorization system</t>
  </si>
  <si>
    <t>Financial advisor</t>
  </si>
  <si>
    <t>Approved by the SEC</t>
  </si>
  <si>
    <t>Financial statement/ auditor</t>
  </si>
  <si>
    <t>·   Financial statements complied with the SEC standards</t>
  </si>
  <si>
    <t>·   Approved by the SEC</t>
  </si>
  <si>
    <t xml:space="preserve">Chief financial officer (CFO) </t>
  </si>
  <si>
    <t>·   Bachelor’s degree</t>
  </si>
  <si>
    <t>* applicable in 2019</t>
  </si>
  <si>
    <t>·   Have worked with the company at least 1 year prior to the listing date</t>
  </si>
  <si>
    <t>·   Have experiences on accounting 3 years out of 5 latest years</t>
  </si>
  <si>
    <t>·   Attend the Orientation course at least 12 hours and maintain the refreshed course at least 6 hours per annum</t>
  </si>
  <si>
    <t xml:space="preserve">Financial statement standards </t>
  </si>
  <si>
    <t>·    IPO companies must adopt PAEs (publicly accountable entities) accounting standard for 3 years before submitting the filing.</t>
  </si>
  <si>
    <t>* applicable in 2024</t>
  </si>
  <si>
    <t>Management</t>
  </si>
  <si>
    <t>The Chairman and the Chief Executive Officer or equivalent position in other names must not be the same person.</t>
  </si>
  <si>
    <t xml:space="preserve">Opportunity Day
</t>
  </si>
  <si>
    <t>The company must organize a meeting to present and clarify the information about business and performance to shareholders, investors and related persons according to the SET’s guideline within the first year of being a listed company.</t>
  </si>
  <si>
    <t>Source: ADB Asia SME Monitor 2022 database. Data from Stock Exchange of Thailand (https://www.set.or.th/en/regulations/simplified_regulations/common_shares_p1.html).</t>
  </si>
  <si>
    <t>Regulations</t>
  </si>
  <si>
    <t>Name</t>
  </si>
  <si>
    <t>Outline</t>
  </si>
  <si>
    <t>Nonfinance Regulations</t>
  </si>
  <si>
    <t>SMEs Promotion Act B.E.2543 (2000) [amendments: No.2/B.E.2561 (2018) and 
Ministerial Regulation on SME Definition/B.E.2562 (2019)]</t>
  </si>
  <si>
    <t>SME promotion policies. Establishment of the Office of Small and Medium Enterprises Promotion.  Amendment of the Act in 2018 and Ministerial Regulation on SME Definition in 2019 includes the new definition of MSMEs.</t>
  </si>
  <si>
    <t>Electronic Transactions Act, B.E.2544 (2001) and amendments</t>
  </si>
  <si>
    <t>Regulation on electronic transaction service providers and consumer protection.</t>
  </si>
  <si>
    <t>Bankruptcy Act B.E.2559 (2016)</t>
  </si>
  <si>
    <t>Regulation on business rehabilitation.</t>
  </si>
  <si>
    <t>Finance Regulations</t>
  </si>
  <si>
    <t>Thai Credit Guarantee Corporation Act B.E.2534 (1991) and No.2/B.E.2560 (2017)</t>
  </si>
  <si>
    <t>Regulation on credit guarantee operations for banks, addressing SME loans. The 2017 amendment added guarantees for nonbanks and factoring and hire-purchase leasing.</t>
  </si>
  <si>
    <t>Securities and Exchange Act B.E.2535 (1992) as amended</t>
  </si>
  <si>
    <t>Regulation on capital markets.</t>
  </si>
  <si>
    <t>Credit Information Business Act B.E.2545 (2002) [amendments: B.E.2549 (2006) and B.E.2551 (2008)]</t>
  </si>
  <si>
    <t>Regulation on credit information business.</t>
  </si>
  <si>
    <t>Small and Medium Enterprise Development Bank of Thailand Act B.E.2545 (2002)</t>
  </si>
  <si>
    <t>Establishment of the Small and Medium Enterprise Development Bank of Thailand.</t>
  </si>
  <si>
    <t>Financial Institutions Business Act B.E. 2551 (2008)</t>
  </si>
  <si>
    <t>Regulation on commercial banking and financing business.</t>
  </si>
  <si>
    <t>Business Collateral Act B.E. 2558 (2015)</t>
  </si>
  <si>
    <t>Range of eligible collateral for loans expanded to movable assets.</t>
  </si>
  <si>
    <t xml:space="preserve">Royal Decree on Tax Exemption and Support for the Implementation of Taxes under the Revenue Code B.E. 2558 (2015) </t>
  </si>
  <si>
    <t>Requiring the financial statements submitted to the Revenue Department as an evidence in applying for a loan with a financial institution.</t>
  </si>
  <si>
    <t>Payment Systems Act B.E.2560 (2017)</t>
  </si>
  <si>
    <t>Regulations on national payment system.</t>
  </si>
  <si>
    <t>Bank of Thailand Notification No.4/B.E.2562 on the Determination of Rules, Procedures, and Conditions for Peer-to-Peer Lending Businesses and Platforms (2019)</t>
  </si>
  <si>
    <t>Regulation on peer-to-peer (P2P) lending platforms. Procedures on regulatory sandbox (BOT).</t>
  </si>
  <si>
    <t>Securities and Exchange Commission Notification No.21/B.E.2562 on the Offering of Securities for Sale through Crowdfunding Portals (2019)</t>
  </si>
  <si>
    <t>Regulations and procedures on equity crowdfunding portals and investor protection.</t>
  </si>
  <si>
    <t>Securities and Exchange Commission Rules on Digital Asset Exchange B.E.2562 (2019)</t>
  </si>
  <si>
    <t>Regulations and procedures on digital asset companies that trade in an online exchange platform.</t>
  </si>
  <si>
    <t>Community-based Financial Institutions Act B.E.2562 (2019)</t>
  </si>
  <si>
    <t>Regulations on the operational structure and rules on community-based finance business.</t>
  </si>
  <si>
    <t>Bank of Thailand Notification on Rules, Procedures, and Conditions for Undertaking of Personal Loan Business</t>
  </si>
  <si>
    <t>Regulations and procedures on personal loan business.</t>
  </si>
  <si>
    <t>Bank of Thailand Notification on Rules, Procedures, and Conditions for Undertaking of Nano Finance Business</t>
  </si>
  <si>
    <t>Regulations and procedures on nano finance business.</t>
  </si>
  <si>
    <t>Bank of Thailand Notification on Rules, Procedures, and Conditions for Conducting Credit Card Business</t>
  </si>
  <si>
    <t>Regulations and procedures on credit card business.</t>
  </si>
  <si>
    <t>Bank of Thailand Circular on Rules, Procedures, and Conditions for Undertaking of Digital Personal Loan Business (2020)</t>
  </si>
  <si>
    <t>Bank of Thailand Guildeline on Central Web Service for supporting digital factoring ecosystem (2021)</t>
  </si>
  <si>
    <t>The Notification of the Securities and Exchange Commission Notification No.Kor Jor.3/2563 Re: Regulations on offer for sale of Convertible debenture by SME</t>
  </si>
  <si>
    <t>The Notification of the Capital Market Supervisory Board Notification No.Tor Jor.17/2563 Re: Securities offering for SME</t>
  </si>
  <si>
    <t xml:space="preserve">The Notification of the Securities and Exchange Commission Notification No.Kor Jor.1/2563 Re: Regulations on offer for sale of shares by SE which is a public limited company </t>
  </si>
  <si>
    <t xml:space="preserve">The Notification of the Capital Market Supervisory Board Notification No.Tor Jor.1/2563 Re: Regulations on offer for sale of shares by SE which is a private limited company  </t>
  </si>
  <si>
    <t>The Notification of the Securities and Exchange Commission No. TorJor. 21/2562 Re:  Regulations on Offer for Sale of Securities through Crowdfunding</t>
  </si>
  <si>
    <t>Regulations and procedures on equity and debt crowdfunding portals and investor protection.</t>
  </si>
  <si>
    <t>The Royal Decree on the Digital Asset Businesses B.E. 2561</t>
  </si>
  <si>
    <t>Regulation on digital assets.</t>
  </si>
  <si>
    <t>The Notification of the Securities and Exchange Commission No. GorThor. 19/2561 
Re:  Rules, Conditions and Procedures for Undertaking Digital Asset Businesses</t>
  </si>
  <si>
    <t>Regulation and procedures on digital asset business operators – exchange, dealer, and broker.</t>
  </si>
  <si>
    <t>The Notification of the Securities and Exchange Commission No. GorJor. 16/2561 Re : Criteria, Provisions, Procedure for Approval of  an ICO Portal Service Provider</t>
  </si>
  <si>
    <t>Regulation and procedures on ICO portals and investor protection.</t>
  </si>
  <si>
    <t>The Notification of the Securities and Exchange Commission No. GorJor. 15/2561  Re: Public Offering of  Digital Tokens (ICO)</t>
  </si>
  <si>
    <t>Regulation and procedures on ICO issuers and investor protection.</t>
  </si>
  <si>
    <t>Regulators and Policymakers</t>
  </si>
  <si>
    <t>Responsibility</t>
  </si>
  <si>
    <t>Office of National Economic and Social Development Board (NESDB)</t>
  </si>
  <si>
    <t>Formulate national long-term strategies, including SME policies.</t>
  </si>
  <si>
    <t>National Board of SMEs Promotion</t>
  </si>
  <si>
    <t>Stipulate SME promotion policies and plans, and supervise the OSMEP's operations.</t>
  </si>
  <si>
    <t>Office of Small and Medium Enterprises Promotion (OSMEP)</t>
  </si>
  <si>
    <t>Plan and coordinate SMEs promotion policies.</t>
  </si>
  <si>
    <t>Fiscal Policy Office, Ministry of Finance (FPO)</t>
  </si>
  <si>
    <t>Bank of Thailand (BOT)</t>
  </si>
  <si>
    <t>Monetary policy, financial stability, regulate and supervise commercial banks, specialized financial institutions, some nonbank finance institutions, and payment service providers.</t>
  </si>
  <si>
    <t>Securities and Exchange Commission (SEC)</t>
  </si>
  <si>
    <t>Regulate and supervise capital markets (inluding mai).</t>
  </si>
  <si>
    <t>Policies</t>
  </si>
  <si>
    <t>Responsible Entity</t>
  </si>
  <si>
    <t>The First SMEs Promotion Plan (2002-2006)</t>
  </si>
  <si>
    <t>OSMEP</t>
  </si>
  <si>
    <t>1)</t>
  </si>
  <si>
    <t>Reinvigorate SMEs as key economic and social mechanism.</t>
  </si>
  <si>
    <t>2)</t>
  </si>
  <si>
    <t>Build and improve infrastructure and reducing obstacles in business operations.</t>
  </si>
  <si>
    <t>3)</t>
  </si>
  <si>
    <t>Reinforce SMEs to attain sustainable growth.</t>
  </si>
  <si>
    <t>4)</t>
  </si>
  <si>
    <t>Capacity building for SMEs in the export sector.</t>
  </si>
  <si>
    <t>5)</t>
  </si>
  <si>
    <t>Create and develop new entrepreneurs.</t>
  </si>
  <si>
    <t>6)</t>
  </si>
  <si>
    <t>Promote the role of community enterprises.</t>
  </si>
  <si>
    <t>The Second SMEs Promotion Plan (2007-2011)</t>
  </si>
  <si>
    <t>Create new entrepreneurs and promote capacity building among existing entrepreneurs.</t>
  </si>
  <si>
    <t>Upgrade productivity and innovative capability in manufacturing sector.</t>
  </si>
  <si>
    <t>Enhance efficiency and reduce modern trade effects in trade sector.</t>
  </si>
  <si>
    <t>Promote value creation and value added in service sector.</t>
  </si>
  <si>
    <t>Promote SMEs in regional and local areas.</t>
  </si>
  <si>
    <t>Develop enabling factors favorable to business operation.</t>
  </si>
  <si>
    <t>The Third SMEs Promotion Plan (2012-2016)</t>
  </si>
  <si>
    <t>Develop enabling factors and a conducive business environment for Thai SMEs.</t>
  </si>
  <si>
    <t>Build and strengthen Thai SMEs competitiveness.</t>
  </si>
  <si>
    <t>Promote balanced growth for regional Thai SMEs.</t>
  </si>
  <si>
    <t>Build and strengthen business capability of Thai SMEs for international economic integration.</t>
  </si>
  <si>
    <t>The Fourth SMEs Promotion Plan (2017-2021)</t>
  </si>
  <si>
    <t>Elevate productivity, technology, and innovation.</t>
  </si>
  <si>
    <t>Promote capital access.</t>
  </si>
  <si>
    <t>Promote market access and internationalization.</t>
  </si>
  <si>
    <t>Develop and promote entrepreneurship.</t>
  </si>
  <si>
    <t>Develop tools for efficient implementation.</t>
  </si>
  <si>
    <t>Revise regulation, laws, and privileges supportive to SMEs.</t>
  </si>
  <si>
    <t>7)</t>
  </si>
  <si>
    <t>Create high value-added startups.</t>
  </si>
  <si>
    <t>8)</t>
  </si>
  <si>
    <t>Promote SME clusters.</t>
  </si>
  <si>
    <t>9)</t>
  </si>
  <si>
    <t>Strengthen fundamental enterprise.</t>
  </si>
  <si>
    <t>The Fourth SMEs Promotion Plan (2021-2022)</t>
  </si>
  <si>
    <t xml:space="preserve">Main Mission for Master Plan </t>
  </si>
  <si>
    <t>1) Help SMEs affected by the Covid-19 situation to be able to support themselves and can retore their business.</t>
  </si>
  <si>
    <t>2) Enhance the potential of SMEs to be ready for the new economic context and ready to enter the competition when the Covid-19 situation unfolds</t>
  </si>
  <si>
    <t>3) Enhancing environmental factors to facilitate the business sector to start and grow.</t>
  </si>
  <si>
    <t>Alleviating problems and rehabilitating businesses affected by the COVID-19 situation</t>
  </si>
  <si>
    <t>1.1) Enhance liquidity for SMEs to support their business to survive</t>
  </si>
  <si>
    <t>1.2) Generate sales opportunities and expand the market for SMEs</t>
  </si>
  <si>
    <t>1.3) Adjust business to accommodate changes</t>
  </si>
  <si>
    <t>1.4) Enhance knowledge and vocational skills for affected workers</t>
  </si>
  <si>
    <t>Preparation for SMEs to be ready for entering the competition in a new economic context (New Normal)</t>
  </si>
  <si>
    <t>2.1) Promote the adoption of technology and digital in corporate and business management</t>
  </si>
  <si>
    <t>2.2) Develop products and services to achieve quality, standards and create value. through the use of science, technology, innovation and creativity</t>
  </si>
  <si>
    <t>2.3) Develop business management skills for SME entrepreneurs</t>
  </si>
  <si>
    <t>2.4) Develop labor skills to be the driving force of the business sector towards becoming an organization powerful.</t>
  </si>
  <si>
    <t>2.5) Encourage SMEs to access funding sources</t>
  </si>
  <si>
    <t>2.6) Promote SMEs to compete internationally</t>
  </si>
  <si>
    <t>2.7) Create new entrepreneurs with the potential to increase economic value</t>
  </si>
  <si>
    <t>Adjusting business environment to make it easier for SMEs to do business</t>
  </si>
  <si>
    <t>3.1) Amend the law and practices to facilitate and reduce obstacles to business operations</t>
  </si>
  <si>
    <t>3.2) Develop SME database (SME big data) for use in policy formulation</t>
  </si>
  <si>
    <t>3.3) There is a center for information and service.</t>
  </si>
  <si>
    <t>3.4) Develop learning resources for business development that SMEs can always access.</t>
  </si>
  <si>
    <t>3.5) Develop SME potential assessment tools</t>
  </si>
  <si>
    <t>3.6) Improve the efficiency of the use of Business Development Service Providers (BDSP).</t>
  </si>
  <si>
    <t>3.7) Develop an efficient financial environment</t>
  </si>
  <si>
    <t>3.8) Develop innovation development environment</t>
  </si>
  <si>
    <t>National Strategy 2018-2037 and Master Plan (October 2019)</t>
  </si>
  <si>
    <t>NESDB</t>
  </si>
  <si>
    <t>Create national security for public contentment.</t>
  </si>
  <si>
    <t>Enhance differenet capacities to promote constant economic development.</t>
  </si>
  <si>
    <t>Promote multidimensional human capital development for righteous, skillfull, and quality citizens.</t>
  </si>
  <si>
    <t>Broaden opportunities and promote equality in society.</t>
  </si>
  <si>
    <t>Improve quality of life based on green growth.</t>
  </si>
  <si>
    <t>Reform government administration with a focus on public interest.</t>
  </si>
  <si>
    <t>Thailand 4.0 (2016)</t>
  </si>
  <si>
    <t>Prepare Thais 4.0 for Thailand becoming a first world nation.</t>
  </si>
  <si>
    <t>Develop technology cluster and future industries.</t>
  </si>
  <si>
    <t>Incubate entrepreneurs and develop networks of innovation-driven enterprise.</t>
  </si>
  <si>
    <t>Strengthen the internal economy through the mechanism of 18 provincial clusters and 76 provinces.</t>
  </si>
  <si>
    <t>Integrate with ASEAN and connect Thailand to the global community.</t>
  </si>
  <si>
    <t>The Twelfth National Economic and Social Development Plan (2017-2021)</t>
  </si>
  <si>
    <t xml:space="preserve">Strengthen and realize the potential of human capital. </t>
  </si>
  <si>
    <t>Create a just society and reduce inequality.</t>
  </si>
  <si>
    <t>Strengthen the economy, and underpin sustainable competitiveness.</t>
  </si>
  <si>
    <t xml:space="preserve">Environmentally-friendly growth for sustainable development. </t>
  </si>
  <si>
    <t xml:space="preserve">Reinforce national security for the country’s progress towards prosperity and sustainability. </t>
  </si>
  <si>
    <t xml:space="preserve">Public administration, corruption prevention, and good governance in Thai society. </t>
  </si>
  <si>
    <t>Advance infrastructure and logistics.</t>
  </si>
  <si>
    <t>Develop science, technology, research and innovation.</t>
  </si>
  <si>
    <t>Regional, urban, and economic zone development.</t>
  </si>
  <si>
    <t>10)</t>
  </si>
  <si>
    <t>International cooperation for development.</t>
  </si>
  <si>
    <t xml:space="preserve">The Bank of Thailand’s 3-Year Strategic Plan (2017-2019) </t>
  </si>
  <si>
    <t>BOT</t>
  </si>
  <si>
    <t>Monetary stability.</t>
  </si>
  <si>
    <t>Financial stabililty.</t>
  </si>
  <si>
    <t>Financial institutions stability.</t>
  </si>
  <si>
    <t>Payments system stability.</t>
  </si>
  <si>
    <t>Financial system development.</t>
  </si>
  <si>
    <t>Connectivity.</t>
  </si>
  <si>
    <t>Financial inclusion, market conduct, and sustainability.</t>
  </si>
  <si>
    <t>Data systems and analytics.</t>
  </si>
  <si>
    <t>Research excellence.</t>
  </si>
  <si>
    <t>Human resource.</t>
  </si>
  <si>
    <t>11)</t>
  </si>
  <si>
    <t>Organizational capablity.</t>
  </si>
  <si>
    <t>12)</t>
  </si>
  <si>
    <t>Stakeholders engagement.</t>
  </si>
  <si>
    <t>Financial Sector Master Plan Phase III (2016-2020)</t>
  </si>
  <si>
    <t>Facilitate access to alternative funding channels (e.g., P2P lending, crowdfunding, and venture capital) and promote e-financial transactions (e.g., e-factoring and e-claims) which aim to reduce existing gaps in the credit and financing market for SMEs.</t>
  </si>
  <si>
    <t>Promote development of digital solutions that could address SMEs painpoints, increse efficiency, and reduce costs, e.g., standardized QR code and promptpay (low cost fund transfer service).</t>
  </si>
  <si>
    <t>Support Thai Credit Guarantee Corporation (TCG) in the development of effective credit guarantee mechanisms to mitigate risks for SMEs.</t>
  </si>
  <si>
    <t>Encourage the National Credit Bureau (NCB) to expand its coverage to include more types and a larger number of members, and to offer bureau scoring services both for individuals and juristic persons; promote the usage of alternative information for credit assessment (e.g., payment and transactional data).</t>
  </si>
  <si>
    <t xml:space="preserve">Support the implementation of government policies on SMEs development such as encouraging the government’s SME One-Stop Service Center (OSS) in its role as an information center and a resource for helping SMEs develop their capabilities. </t>
  </si>
  <si>
    <t>Payment Systems Roadmap No. 4  (2019-2021)</t>
  </si>
  <si>
    <t>Develop infrastructure that is interoperable, secure, and in compliance with international standards to support innovations and cross-boarder connectivity.</t>
  </si>
  <si>
    <t>Promote the development of various service innovations that meet users’ needs.</t>
  </si>
  <si>
    <t>Integrate payment data for utilization, develop data integration, and analyze by using technologies.</t>
  </si>
  <si>
    <t>Maintain stability, sound risk management, responsive supervision and examination, and customer protection.</t>
  </si>
  <si>
    <t>Improve access, raise awareness and understanding, and promote continuous usage.</t>
  </si>
  <si>
    <t>The Third Thai Capital Market Development Plan (2016-2021)</t>
  </si>
  <si>
    <t>FPO</t>
  </si>
  <si>
    <t>SME related measure: "Promoting Capital Market to be source of finance for SMEs and Innovation".</t>
  </si>
  <si>
    <t>Policy Guidelines for the Specialized Financial Institutions with regards to SMEs (2016-2020)</t>
  </si>
  <si>
    <t>Promote financial access for SMEs at appropriate cost.</t>
  </si>
  <si>
    <t>Support SMEs in targeted industries (innovative, green, and agriculture SMEs).</t>
  </si>
  <si>
    <t>Develop financial products suitable for micro SMEs as well as enable capable SMEs to become exporters.</t>
  </si>
  <si>
    <t>Advocate for financial literacy.</t>
  </si>
  <si>
    <t xml:space="preserve">SME = small and medium-sized enterprise. </t>
  </si>
  <si>
    <t>1. SMEs Rehabilitation Guarantee Scheme Phase1&amp;2 (Under BOT's new soft loan decree) (2021-present)</t>
  </si>
  <si>
    <t>Scheme Limit:  B200,000 million</t>
  </si>
  <si>
    <t xml:space="preserve">To help SMEs saddled with bad debts as a result of COVID-19 impact </t>
  </si>
  <si>
    <t>2. "TCG SMEs Thai Fighting Covid #1&amp;#2" Guarantee Scheme  (Sub-program under PGS9) (2021)</t>
  </si>
  <si>
    <t>Scheme Limit:  B5,074.25 million</t>
  </si>
  <si>
    <t xml:space="preserve">To help SMEs who operate in tourism or related Industry and get affected by COVID-19 </t>
  </si>
  <si>
    <t>3. "TCG SMEs Support" Guarantee Scheme  (Sub-program under PGS9) (2021)</t>
  </si>
  <si>
    <t>Scheme Limit:  B10,000 million</t>
  </si>
  <si>
    <t xml:space="preserve">To help SMEs who need business remedy and liquidity enhancement as a result of COVID-19   
</t>
  </si>
  <si>
    <r>
      <t xml:space="preserve">4. "TCG SMEs credit granted by SFIs" Guarantee Scheme  (Sub-program under PGS9) (2022-present) </t>
    </r>
    <r>
      <rPr>
        <b/>
        <sz val="8"/>
        <color rgb="FFFF0000"/>
        <rFont val="Arial"/>
        <family val="2"/>
      </rPr>
      <t xml:space="preserve"> </t>
    </r>
  </si>
  <si>
    <t>Scheme Limit:  B1,000 million</t>
  </si>
  <si>
    <t>To help SMEs affected by COVID-19 and applied for loans through specialized financial institution (SFIs) as follows: 
1. Government Savings Bank
2. Bank for Agriculture and Agricultural Cooperatives
3.Small and Medium Enterprise Development Bank 
4. Islamic  Bank of Thailand
5.Export-Import Bank of Thailand</t>
  </si>
  <si>
    <t xml:space="preserve">5. "TCG SMEs fulfillment " Guarantee Scheme  (Sub-program under PGS9) (2022-present) </t>
  </si>
  <si>
    <t>Scheme Limit:  B8,000 million</t>
  </si>
  <si>
    <t>To help SMEs affected by COVID-19 and has been approved for loans of not exceeding 3 million baht from lenders</t>
  </si>
  <si>
    <t>6. "Micro SMEs Thai Fighting Covid" Guarantee Scheme  (Sub-program under Micro4) (2021)</t>
  </si>
  <si>
    <t>Scheme Limit:  B1,437.46 million</t>
  </si>
  <si>
    <t xml:space="preserve">To help Micro Enterprises whose businesses are affected by COVID-19   
</t>
  </si>
  <si>
    <t>7. "Soft Loan Plus" Guarantee Scheme  (Under Soft Loan Decree) (2020-2021)</t>
  </si>
  <si>
    <t>Scheme Limit:  B57,000 million</t>
  </si>
  <si>
    <t xml:space="preserve">To help SMEs who are eligible for loan under Soft Loan Decree or who operate in tourism or related industry afftected by COVID-19
</t>
  </si>
  <si>
    <t>8. "Soft Loan Extra" Guarantee Scheme  (Under Soft Loan Decree) (2022-present)</t>
  </si>
  <si>
    <t>Scheme Limit:  B90,000 million</t>
  </si>
  <si>
    <t>To help SMEs affected by COVID-19 pandemic and have outstanding loans under the Soft Loan decreeเ</t>
  </si>
  <si>
    <t xml:space="preserve">9. Other measures such as debt Moratorium and reduction of installment debt </t>
  </si>
  <si>
    <t>-</t>
  </si>
  <si>
    <t>To help SMEs affected by COVID-19 to reduce expense burden and improve their liquidity</t>
  </si>
  <si>
    <t>Grand Total</t>
  </si>
  <si>
    <t>B372,511.71 million</t>
  </si>
  <si>
    <t> </t>
  </si>
  <si>
    <t>Thai Credit Guarantee</t>
  </si>
  <si>
    <t>Formulate national fiscal and economic policies, and supervise pico finance lenders as well as supervise SFIs in regards to policy implementation</t>
  </si>
  <si>
    <t>1. Concessional loan facility for businesses under the EMERGENCY DECREE ON THE PROVISION OF ASSISTANCE AND REHABILITATION OFBUSINESS OPERATORS
IMPACTED BY THE SPREAD OF THE COVID-19PANDEMIC,
B.E.2564 (2021) (Effective until 2023 and can be extended for a year with the cabinet's approval)</t>
  </si>
  <si>
    <t>1) The loan facility will be supported by a credit guarantee scheme through the Thai Credit Guarantee Corporation (TCG) as agreed by Ministry of Finance and Bank of Thailand..; 2) Bank of Thailand provide funding for financial institutions at low funding rate to channel liquidity to businesses in need ; 3) Ministry of Finance helps business pay interest for the first 6 months of the loan duration. ; 4) Businesses receive additional exemptions or reductions on relevant taxes and fees</t>
  </si>
  <si>
    <t>2.  Debt restructuring through Asset Warehousing with Buy-Back options under the EMERGENCY DECREE ON THE PROVISION OF ASSISTANCE AND REHABILITATION OF BUSINESS  (Effective until 2023 and can be extended for a year with the cabinet's approval) OPERATORS</t>
  </si>
  <si>
    <t>1) Provides standardized debt restructuring program for adversely affected borrowers whose businesses require prolonged recovery period; 2) relevant public agencies will provide exemptions or reductions on taxes or relevant fees such as those levied on asset transfers during initial transfers and repurchases by original owners.</t>
  </si>
  <si>
    <t>3. Loan for Tourism SMEs though Government Savings Bank</t>
  </si>
  <si>
    <t>1) Eligible applicants include operators of such businesses as hotels, guest houses, restaurants, spas, traditional massage parlours and tour guides that have been doing business in tourism field for at least two years; 2) The loan limit for each customer is 500,000 baht with fixed interest rate at 3.99 per cent annually with the loan term of 7 years; 3) Businesses have an option for debt moratorium for 2 years..</t>
  </si>
  <si>
    <t>4. EXIM Biz Transformation Loan through Export Import Bank of Thailand</t>
  </si>
  <si>
    <t>5. Portfolio Guarantee Scheme Soft Loan Extra through Thai Credit Guarantee</t>
  </si>
  <si>
    <t xml:space="preserve">1) The measure a credit guarantee for SMEs who receive credit according to the Royal Decree on Financial Assistance to Enterprises Affected by the Coronavirus Outbreak 2019, B.E. In 2020 (Soft Loan Act) that will be due for repayment period to continue to receive loans from financial institutions. ; 2) The term of the maximum guarantee is not more than 8 years and Loan Guarantee Fee 1.75 percent per year. The government will be responsible for the fee on behalf at a rate of SMEs of 0.75% per year for 2 years. </t>
  </si>
  <si>
    <t xml:space="preserve">1)The scheme offers lowest interest rate of 2% per annum, credit line of up to 100 million baht per entrepreneur and 7-year repayment term. This aims to encourage businesses of all sizes and all sectors, including SMEs, to improve their machinery or factories for higher efficiency or production capacity expansion to better accommodate demand of consumers in the post-covid period. </t>
  </si>
  <si>
    <t>Source: ADB Asia SME Monitor 2022 database. Data from Office of Small and Medium Enterprise Promotion, SME White Paper (various editions); National Statistical Office.</t>
  </si>
  <si>
    <t>...</t>
  </si>
  <si>
    <r>
      <rPr>
        <i/>
        <sz val="8"/>
        <rFont val="Arial"/>
        <family val="2"/>
      </rPr>
      <t>(Outstanding)</t>
    </r>
    <r>
      <rPr>
        <sz val="8"/>
        <rFont val="Arial"/>
        <family val="2"/>
      </rPr>
      <t xml:space="preserve"> Guaranteed loans to </t>
    </r>
    <r>
      <rPr>
        <i/>
        <sz val="8"/>
        <rFont val="Arial"/>
        <family val="2"/>
      </rPr>
      <t>(Outstanding)</t>
    </r>
    <r>
      <rPr>
        <sz val="8"/>
        <rFont val="Arial"/>
        <family val="2"/>
      </rPr>
      <t xml:space="preserve"> MSME loans (%)**</t>
    </r>
  </si>
  <si>
    <t>Source: ADB Asia SME Monitor 2022 database. Data from Office of Small and Medium Enterprises Promotion, Bank of Thailand, and Securities and Exchange Commission.</t>
  </si>
  <si>
    <t>Table 8: Policies and Regulations</t>
  </si>
  <si>
    <t>Total</t>
  </si>
  <si>
    <t>Table 7a: Listing Requirements - SET Stock Market</t>
  </si>
  <si>
    <t>2021***</t>
  </si>
  <si>
    <t>*** Data for 2021 is sourced from 2022 Business and Industrial Census in listing stage (Basic information collection).</t>
  </si>
  <si>
    <t>Table 8a: COVID-19  Emergency Measures</t>
  </si>
  <si>
    <t>Source: ADB Asia SME Monitor 2022 database. Data from Office of Small and Medium Enterprises Promotion.</t>
  </si>
  <si>
    <t>B250,000 million</t>
  </si>
  <si>
    <t>B5,000 million</t>
  </si>
  <si>
    <t>B100 million</t>
  </si>
  <si>
    <t>B90,000 million</t>
  </si>
  <si>
    <t>…</t>
  </si>
  <si>
    <r>
      <t>MSMEs by sector</t>
    </r>
    <r>
      <rPr>
        <sz val="8"/>
        <color theme="1"/>
        <rFont val="Arial"/>
        <family val="2"/>
      </rPr>
      <t xml:space="preserve"> (% share)</t>
    </r>
  </si>
  <si>
    <r>
      <t xml:space="preserve">MSMEs by region </t>
    </r>
    <r>
      <rPr>
        <sz val="8"/>
        <color theme="1"/>
        <rFont val="Arial"/>
        <family val="2"/>
      </rPr>
      <t>(% share)</t>
    </r>
  </si>
  <si>
    <r>
      <t xml:space="preserve">Employment by MSMEs by region </t>
    </r>
    <r>
      <rPr>
        <sz val="8"/>
        <color theme="1"/>
        <rFont val="Arial"/>
        <family val="2"/>
      </rPr>
      <t>(% share)</t>
    </r>
  </si>
  <si>
    <r>
      <t xml:space="preserve">MSME loans outstanding by sector </t>
    </r>
    <r>
      <rPr>
        <sz val="8"/>
        <rFont val="Arial"/>
        <family val="2"/>
      </rPr>
      <t>(% share)</t>
    </r>
  </si>
  <si>
    <t>Guideline on Central Web Service, for the purpose of checking invoice against double financing.</t>
  </si>
  <si>
    <t xml:space="preserve">Regulations and procedures on digital personal loan business (providing loans based on the use of alternative data and digital service channels). </t>
  </si>
  <si>
    <t>Regulations and procedures on convertible debuntures offering for SMEs.</t>
  </si>
  <si>
    <t>Regulations and procedures on equity and convertible debenture offering for SMEs.</t>
  </si>
  <si>
    <t xml:space="preserve">Regulations and procedures on equity offering for Social Enterprise which is a public limited company. </t>
  </si>
  <si>
    <t xml:space="preserve">Regulations and procedures on equity offering for Social Enterprise which is a private limited company. </t>
  </si>
  <si>
    <r>
      <t xml:space="preserve">Fund Size 
</t>
    </r>
    <r>
      <rPr>
        <sz val="9"/>
        <color rgb="FF000000"/>
        <rFont val="Arial"/>
        <family val="2"/>
      </rPr>
      <t>(local currency)</t>
    </r>
  </si>
  <si>
    <t xml:space="preserve">Source: ADB Asia SME Monitor 2022 database.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</si>
</sst>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_);_(* \(#,##0\);_(* &quot;-&quot;??_);_(@_)"/>
    <numFmt numFmtId="166" formatCode="_(* #,##0.0_);_(* \(#,##0.0\);_(* &quot;-&quot;??_);_(@_)"/>
    <numFmt numFmtId="167" formatCode="0.0"/>
    <numFmt numFmtId="168" formatCode="_-* #,##0_-;\-* #,##0_-;_-* &quot;-&quot;??_-;_-@_-"/>
    <numFmt numFmtId="169" formatCode="#,##0.0_);\(#,##0.0\)"/>
    <numFmt numFmtId="170" formatCode="0.0%"/>
    <numFmt numFmtId="171" formatCode="_-* #,##0.0_-;\-* #,##0.0_-;_-* &quot;-&quot;??_-;_-@_-"/>
    <numFmt numFmtId="172" formatCode="#,##0.0_ ;\-#,##0.0\ "/>
    <numFmt numFmtId="173" formatCode="#,##0_ ;\-#,##0\ "/>
  </numFmts>
  <fonts count="32">
    <font>
      <sz val="11"/>
      <color theme="1"/>
      <name val="Calibri"/>
      <family val="2"/>
      <scheme val="minor"/>
    </font>
    <font>
      <b/>
      <sz val="14"/>
      <color theme="8" tint="-0.249977111117893"/>
      <name val="Arial"/>
      <family val="2"/>
    </font>
    <font>
      <sz val="8"/>
      <color theme="1"/>
      <name val="Arial"/>
      <family val="2"/>
    </font>
    <font>
      <b/>
      <sz val="14"/>
      <name val="Arial"/>
      <family val="2"/>
    </font>
    <font>
      <b/>
      <sz val="10"/>
      <name val="Arial"/>
      <family val="2"/>
    </font>
    <font>
      <b/>
      <sz val="8"/>
      <color theme="1"/>
      <name val="Arial"/>
      <family val="2"/>
    </font>
    <font>
      <sz val="8"/>
      <name val="Arial"/>
      <family val="2"/>
    </font>
    <font>
      <b/>
      <sz val="12"/>
      <color rgb="FFFF0000"/>
      <name val="Arial"/>
      <family val="2"/>
    </font>
    <font>
      <sz val="11"/>
      <color theme="1"/>
      <name val="Calibri"/>
      <family val="2"/>
      <scheme val="minor"/>
    </font>
    <font>
      <i/>
      <sz val="8"/>
      <color theme="1"/>
      <name val="Arial"/>
      <family val="2"/>
    </font>
    <font>
      <sz val="8"/>
      <color rgb="FFFF0000"/>
      <name val="Arial"/>
      <family val="2"/>
    </font>
    <font>
      <sz val="8"/>
      <color rgb="FF000000"/>
      <name val="Arial"/>
      <family val="2"/>
    </font>
    <font>
      <b/>
      <sz val="8"/>
      <name val="Arial"/>
      <family val="2"/>
    </font>
    <font>
      <vertAlign val="superscript"/>
      <sz val="8"/>
      <color theme="1"/>
      <name val="Arial"/>
      <family val="2"/>
    </font>
    <font>
      <vertAlign val="superscript"/>
      <sz val="8"/>
      <name val="Arial"/>
      <family val="2"/>
    </font>
    <font>
      <b/>
      <sz val="10"/>
      <color theme="1"/>
      <name val="Arial"/>
      <family val="2"/>
    </font>
    <font>
      <b/>
      <sz val="8"/>
      <color rgb="FF000000"/>
      <name val="Arial"/>
      <family val="2"/>
    </font>
    <font>
      <sz val="11"/>
      <color theme="1"/>
      <name val="Calibri"/>
      <family val="2"/>
      <charset val="222"/>
      <scheme val="minor"/>
    </font>
    <font>
      <sz val="10"/>
      <color theme="1"/>
      <name val="Calibri"/>
      <family val="2"/>
      <scheme val="minor"/>
    </font>
    <font>
      <sz val="10"/>
      <name val="Calibri"/>
      <family val="2"/>
      <scheme val="minor"/>
    </font>
    <font>
      <sz val="8"/>
      <name val="Calibri"/>
      <family val="2"/>
      <scheme val="minor"/>
    </font>
    <font>
      <u/>
      <sz val="11"/>
      <color theme="10"/>
      <name val="Calibri"/>
      <family val="2"/>
      <scheme val="minor"/>
    </font>
    <font>
      <sz val="8"/>
      <color rgb="FF0070C0"/>
      <name val="Arial"/>
      <family val="2"/>
    </font>
    <font>
      <b/>
      <sz val="14"/>
      <color rgb="FF2F75B5"/>
      <name val="Arial"/>
      <family val="2"/>
    </font>
    <font>
      <b/>
      <i/>
      <sz val="12"/>
      <color rgb="FFFF0000"/>
      <name val="Arial"/>
      <family val="2"/>
    </font>
    <font>
      <b/>
      <sz val="8"/>
      <color rgb="FFFF0000"/>
      <name val="Arial"/>
      <family val="2"/>
    </font>
    <font>
      <sz val="8"/>
      <name val="Browallia New"/>
      <family val="2"/>
    </font>
    <font>
      <i/>
      <sz val="8"/>
      <name val="Arial"/>
      <family val="2"/>
    </font>
    <font>
      <b/>
      <sz val="9"/>
      <color theme="1"/>
      <name val="Arial"/>
      <family val="2"/>
    </font>
    <font>
      <sz val="9"/>
      <color theme="1"/>
      <name val="Arial"/>
      <family val="2"/>
    </font>
    <font>
      <b/>
      <sz val="9"/>
      <color rgb="FF000000"/>
      <name val="Arial"/>
      <family val="2"/>
    </font>
    <font>
      <sz val="9"/>
      <color rgb="FF000000"/>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8" tint="0.79995117038483843"/>
        <bgColor indexed="64"/>
      </patternFill>
    </fill>
    <fill>
      <patternFill patternType="solid">
        <fgColor theme="5" tint="0.59999389629810485"/>
        <bgColor indexed="64"/>
      </patternFill>
    </fill>
  </fills>
  <borders count="15">
    <border>
      <left/>
      <right/>
      <top/>
      <bottom/>
      <diagonal/>
    </border>
    <border>
      <left/>
      <right/>
      <top style="thin">
        <color auto="1"/>
      </top>
      <bottom style="double">
        <color auto="1"/>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double">
        <color indexed="64"/>
      </bottom>
      <diagonal/>
    </border>
    <border>
      <left/>
      <right/>
      <top style="dotted">
        <color auto="1"/>
      </top>
      <bottom/>
      <diagonal/>
    </border>
    <border>
      <left/>
      <right/>
      <top style="hair">
        <color auto="1"/>
      </top>
      <bottom/>
      <diagonal/>
    </border>
    <border>
      <left/>
      <right/>
      <top style="thin">
        <color auto="1"/>
      </top>
      <bottom style="hair">
        <color auto="1"/>
      </bottom>
      <diagonal/>
    </border>
    <border>
      <left/>
      <right/>
      <top style="double">
        <color indexed="64"/>
      </top>
      <bottom style="hair">
        <color indexed="64"/>
      </bottom>
      <diagonal/>
    </border>
    <border diagonalUp="1">
      <left/>
      <right/>
      <top style="thin">
        <color auto="1"/>
      </top>
      <bottom style="thin">
        <color auto="1"/>
      </bottom>
      <diagonal style="thin">
        <color auto="1"/>
      </diagonal>
    </border>
    <border>
      <left/>
      <right/>
      <top style="double">
        <color auto="1"/>
      </top>
      <bottom/>
      <diagonal/>
    </border>
  </borders>
  <cellStyleXfs count="6">
    <xf numFmtId="0" fontId="0" fillId="0" borderId="0"/>
    <xf numFmtId="9" fontId="8" fillId="0" borderId="0" applyFont="0" applyFill="0" applyBorder="0" applyAlignment="0" applyProtection="0"/>
    <xf numFmtId="43" fontId="8" fillId="0" borderId="0" applyFont="0" applyFill="0" applyBorder="0" applyAlignment="0" applyProtection="0"/>
    <xf numFmtId="0" fontId="17" fillId="0" borderId="0"/>
    <xf numFmtId="0" fontId="21" fillId="0" borderId="0" applyNumberFormat="0" applyFill="0" applyBorder="0" applyAlignment="0" applyProtection="0"/>
    <xf numFmtId="164" fontId="8" fillId="0" borderId="0" applyFont="0" applyFill="0" applyBorder="0" applyAlignment="0" applyProtection="0"/>
  </cellStyleXfs>
  <cellXfs count="303">
    <xf numFmtId="0" fontId="0" fillId="0" borderId="0" xfId="0"/>
    <xf numFmtId="0" fontId="2" fillId="0" borderId="0" xfId="0" applyFont="1"/>
    <xf numFmtId="0" fontId="2" fillId="0" borderId="0" xfId="0" applyFont="1" applyAlignment="1">
      <alignment wrapText="1"/>
    </xf>
    <xf numFmtId="0" fontId="4" fillId="2" borderId="0" xfId="0" applyFont="1" applyFill="1" applyAlignment="1">
      <alignment horizontal="left" vertical="center"/>
    </xf>
    <xf numFmtId="0" fontId="2" fillId="2" borderId="0" xfId="0" applyFont="1" applyFill="1"/>
    <xf numFmtId="0" fontId="2" fillId="2" borderId="0" xfId="0" applyFont="1" applyFill="1" applyAlignment="1">
      <alignment wrapText="1"/>
    </xf>
    <xf numFmtId="0" fontId="5" fillId="3" borderId="1" xfId="0" applyFont="1" applyFill="1" applyBorder="1" applyAlignment="1">
      <alignment horizontal="lef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16" fontId="2" fillId="2" borderId="3" xfId="0" applyNumberFormat="1" applyFont="1" applyFill="1" applyBorder="1" applyAlignment="1">
      <alignment horizontal="left" vertical="center" wrapText="1"/>
    </xf>
    <xf numFmtId="0" fontId="6" fillId="2" borderId="4" xfId="0" applyFont="1" applyFill="1" applyBorder="1" applyAlignment="1">
      <alignment horizontal="left" vertical="center" wrapText="1"/>
    </xf>
    <xf numFmtId="16" fontId="2" fillId="2" borderId="4" xfId="0" applyNumberFormat="1" applyFont="1" applyFill="1" applyBorder="1" applyAlignment="1">
      <alignment horizontal="left" vertical="center" wrapText="1"/>
    </xf>
    <xf numFmtId="49" fontId="2" fillId="2" borderId="4" xfId="0" applyNumberFormat="1" applyFont="1" applyFill="1" applyBorder="1" applyAlignment="1">
      <alignment horizontal="left" vertical="center" wrapText="1"/>
    </xf>
    <xf numFmtId="0" fontId="4" fillId="2" borderId="0" xfId="0" applyFont="1" applyFill="1"/>
    <xf numFmtId="0" fontId="5" fillId="0" borderId="0" xfId="0" applyFont="1" applyAlignment="1">
      <alignment horizontal="center" vertical="center"/>
    </xf>
    <xf numFmtId="0" fontId="6" fillId="2" borderId="2" xfId="0" applyFont="1" applyFill="1" applyBorder="1" applyAlignment="1">
      <alignment vertical="center"/>
    </xf>
    <xf numFmtId="16" fontId="2" fillId="2" borderId="2" xfId="0" quotePrefix="1" applyNumberFormat="1" applyFont="1" applyFill="1" applyBorder="1" applyAlignment="1">
      <alignment vertical="center" wrapText="1"/>
    </xf>
    <xf numFmtId="0" fontId="2" fillId="2" borderId="2" xfId="0" applyFont="1" applyFill="1" applyBorder="1" applyAlignment="1">
      <alignment vertical="center" wrapText="1"/>
    </xf>
    <xf numFmtId="0" fontId="2" fillId="0" borderId="0" xfId="0" applyFont="1" applyAlignment="1">
      <alignment vertical="center"/>
    </xf>
    <xf numFmtId="0" fontId="6" fillId="2" borderId="3" xfId="0" applyFont="1" applyFill="1" applyBorder="1" applyAlignment="1">
      <alignment vertical="center"/>
    </xf>
    <xf numFmtId="0" fontId="2" fillId="2" borderId="3" xfId="0" applyFont="1" applyFill="1" applyBorder="1" applyAlignment="1">
      <alignment vertical="center" wrapText="1"/>
    </xf>
    <xf numFmtId="16" fontId="2" fillId="2" borderId="3" xfId="0" quotePrefix="1" applyNumberFormat="1" applyFont="1" applyFill="1" applyBorder="1" applyAlignment="1">
      <alignment vertical="center" wrapText="1"/>
    </xf>
    <xf numFmtId="17" fontId="2" fillId="2" borderId="3" xfId="0" quotePrefix="1" applyNumberFormat="1" applyFont="1" applyFill="1" applyBorder="1" applyAlignment="1">
      <alignment vertical="center" wrapText="1"/>
    </xf>
    <xf numFmtId="0" fontId="6" fillId="2" borderId="4" xfId="0" applyFont="1" applyFill="1" applyBorder="1" applyAlignment="1">
      <alignment vertical="center"/>
    </xf>
    <xf numFmtId="0" fontId="2" fillId="2" borderId="4" xfId="0"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2" fillId="0" borderId="0" xfId="0" applyFont="1" applyAlignment="1">
      <alignment vertical="center" wrapText="1"/>
    </xf>
    <xf numFmtId="0" fontId="6" fillId="0" borderId="0" xfId="0" applyFont="1"/>
    <xf numFmtId="0" fontId="9" fillId="2" borderId="0" xfId="0" applyFont="1" applyFill="1"/>
    <xf numFmtId="165" fontId="2" fillId="0" borderId="0" xfId="2" applyNumberFormat="1" applyFont="1" applyFill="1" applyBorder="1"/>
    <xf numFmtId="0" fontId="5" fillId="4" borderId="7" xfId="0" applyFont="1" applyFill="1" applyBorder="1"/>
    <xf numFmtId="165" fontId="2" fillId="4" borderId="7" xfId="2" applyNumberFormat="1" applyFont="1" applyFill="1" applyBorder="1"/>
    <xf numFmtId="0" fontId="2" fillId="4" borderId="7" xfId="0" applyFont="1" applyFill="1" applyBorder="1"/>
    <xf numFmtId="0" fontId="2" fillId="0" borderId="0" xfId="0" applyFont="1" applyAlignment="1">
      <alignment horizontal="right"/>
    </xf>
    <xf numFmtId="0" fontId="2" fillId="2" borderId="0" xfId="0" applyFont="1" applyFill="1" applyAlignment="1">
      <alignment horizontal="left"/>
    </xf>
    <xf numFmtId="0" fontId="12" fillId="4" borderId="7" xfId="0" applyFont="1" applyFill="1" applyBorder="1"/>
    <xf numFmtId="165" fontId="5" fillId="4" borderId="7" xfId="2" applyNumberFormat="1" applyFont="1" applyFill="1" applyBorder="1"/>
    <xf numFmtId="166" fontId="2" fillId="4" borderId="7" xfId="2" applyNumberFormat="1" applyFont="1" applyFill="1" applyBorder="1"/>
    <xf numFmtId="0" fontId="9" fillId="0" borderId="0" xfId="0" applyFont="1"/>
    <xf numFmtId="0" fontId="6" fillId="2" borderId="0" xfId="0" applyFont="1" applyFill="1" applyAlignment="1">
      <alignment vertical="center"/>
    </xf>
    <xf numFmtId="0" fontId="10" fillId="0" borderId="0" xfId="0" applyFont="1"/>
    <xf numFmtId="165" fontId="2" fillId="4" borderId="7" xfId="2" applyNumberFormat="1" applyFont="1" applyFill="1" applyBorder="1" applyAlignment="1">
      <alignment horizontal="right"/>
    </xf>
    <xf numFmtId="0" fontId="2" fillId="4" borderId="7" xfId="0" applyFont="1" applyFill="1" applyBorder="1" applyAlignment="1">
      <alignment horizontal="right"/>
    </xf>
    <xf numFmtId="0" fontId="6" fillId="2" borderId="0" xfId="0" applyFont="1" applyFill="1"/>
    <xf numFmtId="0" fontId="5" fillId="0" borderId="0" xfId="0" applyFont="1"/>
    <xf numFmtId="3" fontId="5" fillId="4" borderId="7" xfId="0" applyNumberFormat="1" applyFont="1" applyFill="1" applyBorder="1" applyAlignment="1">
      <alignment horizontal="right"/>
    </xf>
    <xf numFmtId="0" fontId="2" fillId="2" borderId="0" xfId="0" applyFont="1" applyFill="1" applyAlignment="1">
      <alignment horizontal="left" vertical="top" wrapText="1"/>
    </xf>
    <xf numFmtId="0" fontId="2" fillId="2" borderId="0" xfId="0" applyFont="1" applyFill="1" applyAlignment="1">
      <alignment horizontal="left" vertical="center"/>
    </xf>
    <xf numFmtId="0" fontId="5" fillId="4" borderId="7" xfId="0" applyFont="1" applyFill="1" applyBorder="1" applyAlignment="1">
      <alignment horizontal="left" vertical="top"/>
    </xf>
    <xf numFmtId="171" fontId="2" fillId="0" borderId="0" xfId="0" applyNumberFormat="1" applyFont="1"/>
    <xf numFmtId="0" fontId="5" fillId="5" borderId="7" xfId="0" applyFont="1" applyFill="1" applyBorder="1" applyAlignment="1">
      <alignment horizontal="left" vertical="top"/>
    </xf>
    <xf numFmtId="0" fontId="9" fillId="5" borderId="7" xfId="0" applyFont="1" applyFill="1" applyBorder="1" applyAlignment="1">
      <alignment horizontal="right"/>
    </xf>
    <xf numFmtId="0" fontId="18" fillId="0" borderId="0" xfId="0" applyFont="1"/>
    <xf numFmtId="0" fontId="2" fillId="2" borderId="10" xfId="0" applyFont="1" applyFill="1" applyBorder="1" applyAlignment="1">
      <alignment vertical="center" wrapText="1"/>
    </xf>
    <xf numFmtId="0" fontId="2" fillId="2" borderId="0" xfId="0" applyFont="1" applyFill="1" applyAlignment="1">
      <alignment horizontal="left" vertical="center" wrapText="1" indent="1"/>
    </xf>
    <xf numFmtId="0" fontId="2" fillId="2" borderId="2" xfId="0" applyFont="1" applyFill="1" applyBorder="1" applyAlignment="1">
      <alignment horizontal="left" vertical="center" wrapText="1" indent="1"/>
    </xf>
    <xf numFmtId="0" fontId="2" fillId="2" borderId="0" xfId="0" applyFont="1" applyFill="1" applyAlignment="1">
      <alignment vertical="top" wrapText="1"/>
    </xf>
    <xf numFmtId="0" fontId="2" fillId="2" borderId="2" xfId="0" applyFont="1" applyFill="1" applyBorder="1" applyAlignment="1">
      <alignment vertical="top" wrapText="1"/>
    </xf>
    <xf numFmtId="0" fontId="6" fillId="2" borderId="3" xfId="0" applyFont="1" applyFill="1" applyBorder="1" applyAlignment="1">
      <alignment vertical="top"/>
    </xf>
    <xf numFmtId="0" fontId="6" fillId="2" borderId="3" xfId="0" applyFont="1" applyFill="1" applyBorder="1" applyAlignment="1">
      <alignment vertical="top" wrapText="1"/>
    </xf>
    <xf numFmtId="0" fontId="19" fillId="0" borderId="0" xfId="0" applyFont="1"/>
    <xf numFmtId="0" fontId="6" fillId="2" borderId="4" xfId="0" applyFont="1" applyFill="1" applyBorder="1" applyAlignment="1">
      <alignment vertical="top" wrapText="1"/>
    </xf>
    <xf numFmtId="0" fontId="20" fillId="0" borderId="0" xfId="0" applyFont="1"/>
    <xf numFmtId="0" fontId="21" fillId="0" borderId="0" xfId="4" applyAlignment="1">
      <alignment vertical="center"/>
    </xf>
    <xf numFmtId="0" fontId="5" fillId="2" borderId="0" xfId="0" applyFont="1" applyFill="1" applyAlignment="1">
      <alignment vertical="top" wrapText="1"/>
    </xf>
    <xf numFmtId="0" fontId="5" fillId="2" borderId="0" xfId="0" applyFont="1" applyFill="1" applyAlignment="1">
      <alignment horizontal="center" vertical="top" wrapText="1"/>
    </xf>
    <xf numFmtId="0" fontId="22" fillId="0" borderId="0" xfId="0" applyFont="1"/>
    <xf numFmtId="0" fontId="6" fillId="2" borderId="3" xfId="0" applyFont="1" applyFill="1" applyBorder="1" applyAlignment="1">
      <alignment horizontal="left" vertical="top" wrapText="1"/>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2" fillId="2" borderId="11" xfId="0" applyFont="1" applyFill="1" applyBorder="1" applyAlignment="1">
      <alignment horizontal="left" vertical="top" wrapText="1"/>
    </xf>
    <xf numFmtId="0" fontId="6" fillId="2" borderId="6" xfId="0" applyFont="1" applyFill="1" applyBorder="1" applyAlignment="1">
      <alignment vertical="top" wrapText="1"/>
    </xf>
    <xf numFmtId="0" fontId="6" fillId="2" borderId="6" xfId="0" applyFont="1" applyFill="1" applyBorder="1" applyAlignment="1">
      <alignment horizontal="center" vertical="top"/>
    </xf>
    <xf numFmtId="0" fontId="6" fillId="2" borderId="0" xfId="0" applyFont="1" applyFill="1" applyAlignment="1">
      <alignment vertical="top" wrapText="1"/>
    </xf>
    <xf numFmtId="0" fontId="6" fillId="2" borderId="0" xfId="0" applyFont="1" applyFill="1" applyAlignment="1">
      <alignment horizontal="center" vertical="top"/>
    </xf>
    <xf numFmtId="0" fontId="6" fillId="2" borderId="2" xfId="0" applyFont="1" applyFill="1" applyBorder="1" applyAlignment="1">
      <alignment vertical="top" wrapText="1"/>
    </xf>
    <xf numFmtId="0" fontId="6" fillId="2" borderId="2" xfId="0" applyFont="1" applyFill="1" applyBorder="1" applyAlignment="1">
      <alignment horizontal="center" vertical="top"/>
    </xf>
    <xf numFmtId="0" fontId="6" fillId="2" borderId="2" xfId="0" applyFont="1" applyFill="1" applyBorder="1" applyAlignment="1">
      <alignment horizontal="left" vertical="top" wrapText="1"/>
    </xf>
    <xf numFmtId="0" fontId="6" fillId="2" borderId="0" xfId="0" applyFont="1" applyFill="1" applyAlignment="1">
      <alignment horizontal="left" vertical="top" wrapText="1"/>
    </xf>
    <xf numFmtId="0" fontId="6" fillId="2" borderId="10" xfId="0" applyFont="1" applyFill="1" applyBorder="1" applyAlignment="1">
      <alignment horizontal="left" vertical="top" wrapText="1"/>
    </xf>
    <xf numFmtId="0" fontId="6" fillId="2" borderId="10" xfId="0" applyFont="1" applyFill="1" applyBorder="1" applyAlignment="1">
      <alignment horizontal="center" vertical="top"/>
    </xf>
    <xf numFmtId="0" fontId="6" fillId="2" borderId="10" xfId="0" applyFont="1" applyFill="1" applyBorder="1" applyAlignment="1">
      <alignment vertical="top" wrapText="1"/>
    </xf>
    <xf numFmtId="0" fontId="6" fillId="2" borderId="10" xfId="0" applyFont="1" applyFill="1" applyBorder="1" applyAlignment="1">
      <alignment horizontal="right" vertical="center"/>
    </xf>
    <xf numFmtId="0" fontId="6" fillId="2" borderId="0" xfId="0" applyFont="1" applyFill="1" applyAlignment="1">
      <alignment horizontal="right" vertical="center"/>
    </xf>
    <xf numFmtId="0" fontId="6" fillId="2" borderId="10" xfId="0" applyFont="1" applyFill="1" applyBorder="1" applyAlignment="1">
      <alignment vertical="top"/>
    </xf>
    <xf numFmtId="0" fontId="6" fillId="2" borderId="0" xfId="0" applyFont="1" applyFill="1" applyAlignment="1">
      <alignment vertical="top"/>
    </xf>
    <xf numFmtId="0" fontId="6" fillId="2" borderId="2" xfId="0" applyFont="1" applyFill="1" applyBorder="1" applyAlignment="1">
      <alignment vertical="top"/>
    </xf>
    <xf numFmtId="0" fontId="6" fillId="2" borderId="5" xfId="0" applyFont="1" applyFill="1" applyBorder="1" applyAlignment="1">
      <alignment horizontal="center" vertical="top"/>
    </xf>
    <xf numFmtId="0" fontId="6" fillId="2" borderId="5" xfId="0" applyFont="1" applyFill="1" applyBorder="1" applyAlignment="1">
      <alignment vertical="top"/>
    </xf>
    <xf numFmtId="0" fontId="6" fillId="2" borderId="5" xfId="0" applyFont="1" applyFill="1" applyBorder="1" applyAlignment="1">
      <alignment vertical="top" wrapText="1"/>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top"/>
    </xf>
    <xf numFmtId="0" fontId="23" fillId="2" borderId="0" xfId="0" applyFont="1" applyFill="1"/>
    <xf numFmtId="0" fontId="16" fillId="0" borderId="0" xfId="0" applyFont="1" applyAlignment="1">
      <alignment wrapText="1"/>
    </xf>
    <xf numFmtId="0" fontId="3" fillId="2" borderId="0" xfId="0" applyFont="1" applyFill="1" applyAlignment="1">
      <alignment vertical="center"/>
    </xf>
    <xf numFmtId="0" fontId="11" fillId="2" borderId="0" xfId="0" applyFont="1" applyFill="1"/>
    <xf numFmtId="0" fontId="11" fillId="0" borderId="0" xfId="0" applyFont="1"/>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xf numFmtId="0" fontId="5" fillId="7" borderId="5" xfId="0" applyFont="1" applyFill="1" applyBorder="1"/>
    <xf numFmtId="1" fontId="5" fillId="7" borderId="5" xfId="0" quotePrefix="1" applyNumberFormat="1" applyFont="1" applyFill="1" applyBorder="1" applyAlignment="1">
      <alignment horizontal="center"/>
    </xf>
    <xf numFmtId="0" fontId="2" fillId="7" borderId="5" xfId="0" applyFont="1" applyFill="1" applyBorder="1"/>
    <xf numFmtId="0" fontId="5" fillId="7" borderId="7" xfId="0" applyFont="1" applyFill="1" applyBorder="1"/>
    <xf numFmtId="165" fontId="2" fillId="7" borderId="7" xfId="2" applyNumberFormat="1" applyFont="1" applyFill="1" applyBorder="1"/>
    <xf numFmtId="0" fontId="2" fillId="7" borderId="7" xfId="0" applyFont="1" applyFill="1" applyBorder="1"/>
    <xf numFmtId="0" fontId="2" fillId="2" borderId="11" xfId="0" applyFont="1" applyFill="1" applyBorder="1"/>
    <xf numFmtId="165" fontId="2" fillId="2" borderId="11" xfId="2" applyNumberFormat="1" applyFont="1" applyFill="1" applyBorder="1" applyAlignment="1">
      <alignment horizontal="right"/>
    </xf>
    <xf numFmtId="165" fontId="2" fillId="2" borderId="11" xfId="0" applyNumberFormat="1" applyFont="1" applyFill="1" applyBorder="1" applyAlignment="1">
      <alignment horizontal="right"/>
    </xf>
    <xf numFmtId="0" fontId="2" fillId="2" borderId="3" xfId="0" applyFont="1" applyFill="1" applyBorder="1" applyAlignment="1">
      <alignment horizontal="left" indent="2"/>
    </xf>
    <xf numFmtId="165" fontId="2" fillId="2" borderId="3" xfId="2" applyNumberFormat="1" applyFont="1" applyFill="1" applyBorder="1" applyAlignment="1">
      <alignment horizontal="right"/>
    </xf>
    <xf numFmtId="165" fontId="2" fillId="2" borderId="3" xfId="0" applyNumberFormat="1" applyFont="1" applyFill="1" applyBorder="1" applyAlignment="1">
      <alignment horizontal="right"/>
    </xf>
    <xf numFmtId="166" fontId="2" fillId="2" borderId="3" xfId="0" applyNumberFormat="1" applyFont="1" applyFill="1" applyBorder="1" applyAlignment="1">
      <alignment horizontal="right"/>
    </xf>
    <xf numFmtId="0" fontId="2" fillId="2" borderId="3" xfId="0" applyFont="1" applyFill="1" applyBorder="1"/>
    <xf numFmtId="166" fontId="2" fillId="2" borderId="3" xfId="2" applyNumberFormat="1" applyFont="1" applyFill="1" applyBorder="1" applyAlignment="1">
      <alignment horizontal="right"/>
    </xf>
    <xf numFmtId="0" fontId="2" fillId="2" borderId="4" xfId="0" applyFont="1" applyFill="1" applyBorder="1"/>
    <xf numFmtId="166" fontId="2" fillId="2" borderId="4" xfId="2" applyNumberFormat="1" applyFont="1" applyFill="1" applyBorder="1" applyAlignment="1">
      <alignment horizontal="right"/>
    </xf>
    <xf numFmtId="166" fontId="2" fillId="2" borderId="4" xfId="0" applyNumberFormat="1" applyFont="1" applyFill="1" applyBorder="1" applyAlignment="1">
      <alignment horizontal="right"/>
    </xf>
    <xf numFmtId="0" fontId="6" fillId="2" borderId="11" xfId="0" applyFont="1" applyFill="1" applyBorder="1" applyAlignment="1">
      <alignment horizontal="left" wrapText="1" indent="2"/>
    </xf>
    <xf numFmtId="166" fontId="2" fillId="2" borderId="11" xfId="2" applyNumberFormat="1" applyFont="1" applyFill="1" applyBorder="1" applyAlignment="1">
      <alignment horizontal="right"/>
    </xf>
    <xf numFmtId="0" fontId="6" fillId="2" borderId="3" xfId="0" applyFont="1" applyFill="1" applyBorder="1" applyAlignment="1">
      <alignment horizontal="left" wrapText="1" indent="2"/>
    </xf>
    <xf numFmtId="0" fontId="6" fillId="2" borderId="4" xfId="0" applyFont="1" applyFill="1" applyBorder="1" applyAlignment="1">
      <alignment horizontal="left" wrapText="1" indent="2"/>
    </xf>
    <xf numFmtId="0" fontId="11" fillId="2" borderId="11" xfId="0" applyFont="1" applyFill="1" applyBorder="1" applyAlignment="1">
      <alignment horizontal="left" wrapText="1" indent="2"/>
    </xf>
    <xf numFmtId="167" fontId="2" fillId="2" borderId="11" xfId="2" applyNumberFormat="1" applyFont="1" applyFill="1" applyBorder="1" applyAlignment="1">
      <alignment horizontal="right"/>
    </xf>
    <xf numFmtId="167" fontId="2" fillId="2" borderId="11" xfId="2" applyNumberFormat="1" applyFont="1" applyFill="1" applyBorder="1"/>
    <xf numFmtId="166" fontId="2" fillId="2" borderId="11" xfId="0" applyNumberFormat="1" applyFont="1" applyFill="1" applyBorder="1" applyAlignment="1">
      <alignment horizontal="right"/>
    </xf>
    <xf numFmtId="0" fontId="11" fillId="2" borderId="4" xfId="0" applyFont="1" applyFill="1" applyBorder="1" applyAlignment="1">
      <alignment horizontal="left" wrapText="1" indent="2"/>
    </xf>
    <xf numFmtId="167" fontId="2" fillId="2" borderId="4" xfId="2" applyNumberFormat="1" applyFont="1" applyFill="1" applyBorder="1" applyAlignment="1">
      <alignment horizontal="right"/>
    </xf>
    <xf numFmtId="167" fontId="2" fillId="2" borderId="4" xfId="2" applyNumberFormat="1" applyFont="1" applyFill="1" applyBorder="1"/>
    <xf numFmtId="0" fontId="2" fillId="2" borderId="3" xfId="0" applyFont="1" applyFill="1" applyBorder="1" applyAlignment="1">
      <alignment horizontal="left"/>
    </xf>
    <xf numFmtId="0" fontId="6" fillId="2" borderId="4" xfId="0" applyFont="1" applyFill="1" applyBorder="1" applyAlignment="1">
      <alignment horizontal="left"/>
    </xf>
    <xf numFmtId="165" fontId="2" fillId="2" borderId="4" xfId="2" applyNumberFormat="1" applyFont="1" applyFill="1" applyBorder="1" applyAlignment="1">
      <alignment horizontal="right"/>
    </xf>
    <xf numFmtId="165" fontId="2" fillId="2" borderId="4" xfId="2" applyNumberFormat="1" applyFont="1" applyFill="1" applyBorder="1"/>
    <xf numFmtId="165" fontId="2" fillId="2" borderId="11" xfId="2" applyNumberFormat="1" applyFont="1" applyFill="1" applyBorder="1"/>
    <xf numFmtId="166" fontId="2" fillId="2" borderId="3" xfId="2" applyNumberFormat="1" applyFont="1" applyFill="1" applyBorder="1"/>
    <xf numFmtId="165" fontId="2" fillId="2" borderId="3" xfId="2" applyNumberFormat="1" applyFont="1" applyFill="1" applyBorder="1"/>
    <xf numFmtId="168" fontId="2" fillId="2" borderId="11" xfId="0" applyNumberFormat="1" applyFont="1" applyFill="1" applyBorder="1" applyAlignment="1">
      <alignment horizontal="right"/>
    </xf>
    <xf numFmtId="0" fontId="2" fillId="2" borderId="11" xfId="0" applyFont="1" applyFill="1" applyBorder="1" applyAlignment="1">
      <alignment horizontal="right"/>
    </xf>
    <xf numFmtId="0" fontId="2" fillId="2" borderId="3" xfId="0" applyFont="1" applyFill="1" applyBorder="1" applyAlignment="1">
      <alignment horizontal="left" indent="1"/>
    </xf>
    <xf numFmtId="0" fontId="2" fillId="2" borderId="4" xfId="0" applyFont="1" applyFill="1" applyBorder="1" applyAlignment="1">
      <alignment horizontal="left" indent="1"/>
    </xf>
    <xf numFmtId="37" fontId="6" fillId="2" borderId="4" xfId="2" quotePrefix="1" applyNumberFormat="1" applyFont="1" applyFill="1" applyBorder="1" applyAlignment="1">
      <alignment horizontal="right"/>
    </xf>
    <xf numFmtId="169" fontId="6" fillId="2" borderId="3" xfId="2" quotePrefix="1" applyNumberFormat="1" applyFont="1" applyFill="1" applyBorder="1" applyAlignment="1">
      <alignment horizontal="right"/>
    </xf>
    <xf numFmtId="0" fontId="6" fillId="2" borderId="3" xfId="0" applyFont="1" applyFill="1" applyBorder="1"/>
    <xf numFmtId="0" fontId="6" fillId="0" borderId="3" xfId="0" applyFont="1" applyBorder="1"/>
    <xf numFmtId="0" fontId="6" fillId="2" borderId="4" xfId="0" applyFont="1" applyFill="1" applyBorder="1"/>
    <xf numFmtId="169" fontId="6" fillId="2" borderId="4" xfId="2" quotePrefix="1" applyNumberFormat="1" applyFont="1" applyFill="1" applyBorder="1" applyAlignment="1">
      <alignment horizontal="right"/>
    </xf>
    <xf numFmtId="0" fontId="6" fillId="2" borderId="11" xfId="0" applyFont="1" applyFill="1" applyBorder="1"/>
    <xf numFmtId="37" fontId="6" fillId="2" borderId="11" xfId="2" quotePrefix="1" applyNumberFormat="1" applyFont="1" applyFill="1" applyBorder="1" applyAlignment="1">
      <alignment horizontal="right"/>
    </xf>
    <xf numFmtId="0" fontId="6" fillId="2" borderId="3" xfId="0" applyFont="1" applyFill="1" applyBorder="1" applyAlignment="1">
      <alignment horizontal="left" indent="2"/>
    </xf>
    <xf numFmtId="169" fontId="6" fillId="2" borderId="11" xfId="2" quotePrefix="1" applyNumberFormat="1" applyFont="1" applyFill="1" applyBorder="1" applyAlignment="1">
      <alignment horizontal="right"/>
    </xf>
    <xf numFmtId="0" fontId="6" fillId="2" borderId="11" xfId="0" applyFont="1" applyFill="1" applyBorder="1" applyAlignment="1">
      <alignment horizontal="left" indent="2"/>
    </xf>
    <xf numFmtId="0" fontId="6" fillId="2" borderId="4" xfId="0" applyFont="1" applyFill="1" applyBorder="1" applyAlignment="1">
      <alignment horizontal="left" indent="2"/>
    </xf>
    <xf numFmtId="0" fontId="12" fillId="7" borderId="7" xfId="0" applyFont="1" applyFill="1" applyBorder="1"/>
    <xf numFmtId="0" fontId="7" fillId="2" borderId="0" xfId="0" applyFont="1" applyFill="1"/>
    <xf numFmtId="0" fontId="26" fillId="2" borderId="0" xfId="0" applyFont="1" applyFill="1"/>
    <xf numFmtId="0" fontId="5" fillId="7" borderId="0" xfId="0" applyFont="1" applyFill="1"/>
    <xf numFmtId="43" fontId="5" fillId="7" borderId="5" xfId="2" applyFont="1" applyFill="1" applyBorder="1" applyAlignment="1">
      <alignment horizontal="right"/>
    </xf>
    <xf numFmtId="170" fontId="5" fillId="7" borderId="7" xfId="1" applyNumberFormat="1" applyFont="1" applyFill="1" applyBorder="1" applyAlignment="1">
      <alignment horizontal="right"/>
    </xf>
    <xf numFmtId="0" fontId="2" fillId="7" borderId="7" xfId="0" applyFont="1" applyFill="1" applyBorder="1" applyAlignment="1">
      <alignment horizontal="right"/>
    </xf>
    <xf numFmtId="0" fontId="10" fillId="7" borderId="7" xfId="0" applyFont="1" applyFill="1" applyBorder="1" applyAlignment="1">
      <alignment horizontal="right"/>
    </xf>
    <xf numFmtId="166" fontId="6" fillId="2" borderId="11" xfId="2" applyNumberFormat="1" applyFont="1" applyFill="1" applyBorder="1" applyAlignment="1">
      <alignment horizontal="right"/>
    </xf>
    <xf numFmtId="43" fontId="2" fillId="2" borderId="3" xfId="2" applyFont="1" applyFill="1" applyBorder="1" applyAlignment="1">
      <alignment horizontal="right"/>
    </xf>
    <xf numFmtId="166" fontId="6" fillId="2" borderId="3" xfId="2" applyNumberFormat="1" applyFont="1" applyFill="1" applyBorder="1" applyAlignment="1">
      <alignment horizontal="right"/>
    </xf>
    <xf numFmtId="43" fontId="6" fillId="2" borderId="3" xfId="2" applyFont="1" applyFill="1" applyBorder="1" applyAlignment="1">
      <alignment horizontal="right"/>
    </xf>
    <xf numFmtId="165" fontId="6" fillId="2" borderId="3" xfId="2" applyNumberFormat="1" applyFont="1" applyFill="1" applyBorder="1" applyAlignment="1">
      <alignment horizontal="right"/>
    </xf>
    <xf numFmtId="43" fontId="6" fillId="2" borderId="4" xfId="2" applyFont="1" applyFill="1" applyBorder="1" applyAlignment="1">
      <alignment horizontal="right"/>
    </xf>
    <xf numFmtId="166" fontId="6" fillId="2" borderId="4" xfId="2" applyNumberFormat="1" applyFont="1" applyFill="1" applyBorder="1" applyAlignment="1">
      <alignment horizontal="right"/>
    </xf>
    <xf numFmtId="0" fontId="2" fillId="2" borderId="11" xfId="0" applyFont="1" applyFill="1" applyBorder="1" applyAlignment="1">
      <alignment vertical="center"/>
    </xf>
    <xf numFmtId="165" fontId="6" fillId="2" borderId="11" xfId="2" applyNumberFormat="1" applyFont="1" applyFill="1" applyBorder="1" applyAlignment="1">
      <alignment horizontal="right"/>
    </xf>
    <xf numFmtId="0" fontId="2" fillId="2" borderId="4" xfId="0" applyFont="1" applyFill="1" applyBorder="1" applyAlignment="1">
      <alignment vertical="center"/>
    </xf>
    <xf numFmtId="165" fontId="6" fillId="2" borderId="4" xfId="2" applyNumberFormat="1" applyFont="1" applyFill="1" applyBorder="1" applyAlignment="1">
      <alignment horizontal="right"/>
    </xf>
    <xf numFmtId="0" fontId="11" fillId="2" borderId="12" xfId="0" applyFont="1" applyFill="1" applyBorder="1" applyAlignment="1">
      <alignment horizontal="left" vertical="top" wrapText="1" readingOrder="1"/>
    </xf>
    <xf numFmtId="0" fontId="11" fillId="2" borderId="3" xfId="0" applyFont="1" applyFill="1" applyBorder="1" applyAlignment="1">
      <alignment horizontal="left" vertical="top" wrapText="1" readingOrder="1"/>
    </xf>
    <xf numFmtId="10" fontId="11" fillId="2" borderId="3" xfId="0" applyNumberFormat="1" applyFont="1" applyFill="1" applyBorder="1" applyAlignment="1">
      <alignment horizontal="left" vertical="top" wrapText="1" readingOrder="1"/>
    </xf>
    <xf numFmtId="0" fontId="11" fillId="2" borderId="3" xfId="0" applyFont="1" applyFill="1" applyBorder="1" applyAlignment="1">
      <alignment vertical="top" wrapText="1" readingOrder="1"/>
    </xf>
    <xf numFmtId="0" fontId="6" fillId="2" borderId="3" xfId="0" applyFont="1" applyFill="1" applyBorder="1" applyAlignment="1">
      <alignment horizontal="left" vertical="top" wrapText="1" readingOrder="1"/>
    </xf>
    <xf numFmtId="0" fontId="6" fillId="2" borderId="4" xfId="0" applyFont="1" applyFill="1" applyBorder="1" applyAlignment="1">
      <alignment horizontal="left" vertical="top" wrapText="1" readingOrder="1"/>
    </xf>
    <xf numFmtId="0" fontId="6" fillId="2" borderId="4" xfId="0" applyFont="1" applyFill="1" applyBorder="1" applyAlignment="1">
      <alignment wrapText="1"/>
    </xf>
    <xf numFmtId="0" fontId="15" fillId="2" borderId="0" xfId="0" applyFont="1" applyFill="1"/>
    <xf numFmtId="0" fontId="2" fillId="2" borderId="11" xfId="0" applyFont="1" applyFill="1" applyBorder="1" applyAlignment="1">
      <alignment horizontal="left" indent="2"/>
    </xf>
    <xf numFmtId="0" fontId="2" fillId="2" borderId="4" xfId="0" applyFont="1" applyFill="1" applyBorder="1" applyAlignment="1">
      <alignment horizontal="left" indent="2"/>
    </xf>
    <xf numFmtId="0" fontId="3" fillId="2" borderId="0" xfId="0" applyFont="1" applyFill="1" applyAlignment="1">
      <alignment horizontal="left" vertical="top"/>
    </xf>
    <xf numFmtId="0" fontId="15" fillId="2" borderId="0" xfId="0" applyFont="1" applyFill="1" applyAlignment="1">
      <alignment horizontal="left" vertical="top"/>
    </xf>
    <xf numFmtId="0" fontId="5" fillId="7" borderId="5" xfId="0" applyFont="1" applyFill="1" applyBorder="1" applyAlignment="1">
      <alignment horizontal="left" vertical="top"/>
    </xf>
    <xf numFmtId="0" fontId="2" fillId="2" borderId="11"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172" fontId="2" fillId="2" borderId="11" xfId="2" applyNumberFormat="1" applyFont="1" applyFill="1" applyBorder="1" applyAlignment="1">
      <alignment horizontal="right"/>
    </xf>
    <xf numFmtId="173" fontId="2" fillId="2" borderId="3" xfId="2" applyNumberFormat="1" applyFont="1" applyFill="1" applyBorder="1" applyAlignment="1">
      <alignment horizontal="right"/>
    </xf>
    <xf numFmtId="173" fontId="6" fillId="2" borderId="3" xfId="2" applyNumberFormat="1" applyFont="1" applyFill="1" applyBorder="1" applyAlignment="1">
      <alignment horizontal="right"/>
    </xf>
    <xf numFmtId="3" fontId="2" fillId="2" borderId="3" xfId="2" applyNumberFormat="1" applyFont="1" applyFill="1" applyBorder="1" applyAlignment="1">
      <alignment horizontal="right"/>
    </xf>
    <xf numFmtId="3" fontId="2" fillId="2" borderId="4" xfId="2" applyNumberFormat="1" applyFont="1" applyFill="1" applyBorder="1" applyAlignment="1">
      <alignment horizontal="right"/>
    </xf>
    <xf numFmtId="2" fontId="2" fillId="2" borderId="3" xfId="1" applyNumberFormat="1" applyFont="1" applyFill="1" applyBorder="1" applyAlignment="1">
      <alignment horizontal="right"/>
    </xf>
    <xf numFmtId="0" fontId="18" fillId="2" borderId="0" xfId="0" applyFont="1" applyFill="1"/>
    <xf numFmtId="0" fontId="29" fillId="0" borderId="0" xfId="0" applyFont="1"/>
    <xf numFmtId="0" fontId="28" fillId="7" borderId="7" xfId="0" applyFont="1" applyFill="1" applyBorder="1" applyAlignment="1">
      <alignment horizontal="left" vertical="center" wrapText="1"/>
    </xf>
    <xf numFmtId="0" fontId="28" fillId="7" borderId="7" xfId="0" applyFont="1" applyFill="1" applyBorder="1" applyAlignment="1">
      <alignment horizontal="center" vertical="center" wrapText="1"/>
    </xf>
    <xf numFmtId="0" fontId="24" fillId="2" borderId="0" xfId="0" applyFont="1" applyFill="1" applyAlignment="1">
      <alignment vertical="center" wrapText="1"/>
    </xf>
    <xf numFmtId="0" fontId="2" fillId="2" borderId="3" xfId="0" applyFont="1" applyFill="1" applyBorder="1" applyAlignment="1">
      <alignment vertical="top" wrapText="1"/>
    </xf>
    <xf numFmtId="0" fontId="12" fillId="2" borderId="14" xfId="0" applyFont="1" applyFill="1" applyBorder="1"/>
    <xf numFmtId="0" fontId="11" fillId="2" borderId="14" xfId="0" applyFont="1" applyFill="1" applyBorder="1"/>
    <xf numFmtId="0" fontId="6" fillId="2" borderId="3" xfId="0" applyFont="1" applyFill="1" applyBorder="1" applyAlignment="1">
      <alignment horizontal="center" vertical="top" wrapText="1"/>
    </xf>
    <xf numFmtId="0" fontId="2" fillId="2" borderId="3" xfId="0" applyFont="1" applyFill="1" applyBorder="1" applyAlignment="1">
      <alignment horizontal="center" vertical="top" wrapText="1"/>
    </xf>
    <xf numFmtId="0" fontId="6" fillId="2" borderId="3" xfId="0" quotePrefix="1" applyFont="1" applyFill="1" applyBorder="1" applyAlignment="1">
      <alignment horizontal="center" vertical="top" wrapText="1"/>
    </xf>
    <xf numFmtId="0" fontId="12" fillId="2" borderId="6" xfId="0" applyFont="1" applyFill="1" applyBorder="1"/>
    <xf numFmtId="164" fontId="6" fillId="0" borderId="0" xfId="5" applyFont="1"/>
    <xf numFmtId="164" fontId="6" fillId="2" borderId="0" xfId="5" applyFont="1" applyFill="1"/>
    <xf numFmtId="0" fontId="6" fillId="7" borderId="5" xfId="0" applyFont="1" applyFill="1" applyBorder="1"/>
    <xf numFmtId="166" fontId="6" fillId="2" borderId="3" xfId="0" applyNumberFormat="1" applyFont="1" applyFill="1" applyBorder="1" applyAlignment="1">
      <alignment horizontal="right"/>
    </xf>
    <xf numFmtId="166" fontId="6" fillId="2" borderId="4" xfId="0" applyNumberFormat="1" applyFont="1" applyFill="1" applyBorder="1" applyAlignment="1">
      <alignment horizontal="right"/>
    </xf>
    <xf numFmtId="0" fontId="6" fillId="4" borderId="7" xfId="0" applyFont="1" applyFill="1" applyBorder="1"/>
    <xf numFmtId="0" fontId="6" fillId="7" borderId="7" xfId="0" applyFont="1" applyFill="1" applyBorder="1"/>
    <xf numFmtId="166" fontId="6" fillId="4" borderId="7" xfId="2" applyNumberFormat="1" applyFont="1" applyFill="1" applyBorder="1"/>
    <xf numFmtId="0" fontId="27" fillId="2" borderId="0" xfId="0" applyFont="1" applyFill="1"/>
    <xf numFmtId="166" fontId="6" fillId="2" borderId="11" xfId="0" applyNumberFormat="1" applyFont="1" applyFill="1" applyBorder="1" applyAlignment="1">
      <alignment horizontal="right"/>
    </xf>
    <xf numFmtId="165" fontId="6" fillId="2" borderId="4" xfId="2" quotePrefix="1" applyNumberFormat="1" applyFont="1" applyFill="1" applyBorder="1" applyAlignment="1">
      <alignment horizontal="right"/>
    </xf>
    <xf numFmtId="0" fontId="11" fillId="0" borderId="12" xfId="0" applyFont="1" applyBorder="1" applyAlignment="1">
      <alignment horizontal="left" vertical="top" wrapText="1" readingOrder="1"/>
    </xf>
    <xf numFmtId="0" fontId="11" fillId="0" borderId="3" xfId="0" applyFont="1" applyBorder="1" applyAlignment="1">
      <alignment horizontal="left" vertical="top" wrapText="1" readingOrder="1"/>
    </xf>
    <xf numFmtId="0" fontId="2" fillId="0" borderId="3" xfId="0" applyFont="1" applyBorder="1" applyAlignment="1">
      <alignment vertical="top" wrapText="1" readingOrder="1"/>
    </xf>
    <xf numFmtId="0" fontId="6" fillId="2" borderId="0" xfId="0" applyFont="1" applyFill="1" applyAlignment="1">
      <alignment horizontal="left" vertical="top"/>
    </xf>
    <xf numFmtId="3" fontId="6" fillId="2" borderId="0" xfId="2" applyNumberFormat="1" applyFont="1" applyFill="1" applyBorder="1" applyAlignment="1">
      <alignment horizontal="right"/>
    </xf>
    <xf numFmtId="0" fontId="6" fillId="2" borderId="0" xfId="3" applyFont="1" applyFill="1"/>
    <xf numFmtId="0" fontId="11" fillId="2" borderId="5" xfId="0" applyFont="1" applyFill="1" applyBorder="1"/>
    <xf numFmtId="0" fontId="2" fillId="2" borderId="5" xfId="0" applyFont="1" applyFill="1" applyBorder="1" applyAlignment="1">
      <alignment horizontal="center"/>
    </xf>
    <xf numFmtId="0" fontId="11" fillId="2" borderId="4" xfId="0" applyFont="1" applyFill="1" applyBorder="1"/>
    <xf numFmtId="0" fontId="11" fillId="2" borderId="13" xfId="0" applyFont="1" applyFill="1" applyBorder="1"/>
    <xf numFmtId="165" fontId="6" fillId="2" borderId="11" xfId="0" applyNumberFormat="1" applyFont="1" applyFill="1" applyBorder="1" applyAlignment="1">
      <alignment horizontal="right"/>
    </xf>
    <xf numFmtId="165" fontId="6" fillId="2" borderId="3" xfId="0" applyNumberFormat="1" applyFont="1" applyFill="1" applyBorder="1" applyAlignment="1">
      <alignment horizontal="right"/>
    </xf>
    <xf numFmtId="0" fontId="31" fillId="0" borderId="0" xfId="0" applyFont="1"/>
    <xf numFmtId="0" fontId="31" fillId="2" borderId="6" xfId="0" applyFont="1" applyFill="1" applyBorder="1"/>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0" xfId="0" applyFont="1" applyFill="1" applyAlignment="1">
      <alignment wrapText="1"/>
    </xf>
    <xf numFmtId="0" fontId="2" fillId="2" borderId="0" xfId="0" applyFont="1" applyFill="1" applyAlignment="1">
      <alignment horizontal="left" vertical="top" wrapText="1"/>
    </xf>
    <xf numFmtId="0" fontId="2" fillId="2" borderId="6" xfId="0" applyFont="1" applyFill="1" applyBorder="1" applyAlignment="1">
      <alignment horizontal="left" vertical="top" wrapText="1"/>
    </xf>
    <xf numFmtId="0" fontId="11" fillId="2" borderId="3" xfId="0" applyFont="1" applyFill="1" applyBorder="1" applyAlignment="1">
      <alignment horizontal="left" vertical="top" wrapText="1" readingOrder="1"/>
    </xf>
    <xf numFmtId="0" fontId="11" fillId="0" borderId="3" xfId="0" applyFont="1" applyBorder="1" applyAlignment="1">
      <alignment horizontal="left" vertical="top" wrapText="1" readingOrder="1"/>
    </xf>
    <xf numFmtId="0" fontId="11" fillId="2" borderId="4" xfId="0" applyFont="1" applyFill="1" applyBorder="1" applyAlignment="1">
      <alignment horizontal="left" vertical="top" wrapText="1" readingOrder="1"/>
    </xf>
    <xf numFmtId="0" fontId="6" fillId="2" borderId="3" xfId="0" applyFont="1" applyFill="1" applyBorder="1" applyAlignment="1">
      <alignment horizontal="left" vertical="top" wrapText="1" readingOrder="1"/>
    </xf>
    <xf numFmtId="0" fontId="6" fillId="2" borderId="4" xfId="0" applyFont="1" applyFill="1" applyBorder="1" applyAlignment="1">
      <alignment horizontal="left" vertical="top" wrapText="1" readingOrder="1"/>
    </xf>
    <xf numFmtId="0" fontId="2" fillId="0" borderId="3" xfId="0" applyFont="1" applyBorder="1" applyAlignment="1">
      <alignment horizontal="left" vertical="top" wrapText="1" readingOrder="1"/>
    </xf>
    <xf numFmtId="0" fontId="2" fillId="0" borderId="4" xfId="0" applyFont="1" applyBorder="1" applyAlignment="1">
      <alignment horizontal="left" vertical="top" wrapText="1" readingOrder="1"/>
    </xf>
    <xf numFmtId="0" fontId="2" fillId="2" borderId="3" xfId="0" applyFont="1" applyFill="1" applyBorder="1" applyAlignment="1">
      <alignment vertical="top" wrapText="1"/>
    </xf>
    <xf numFmtId="0" fontId="2" fillId="2" borderId="10" xfId="0" applyFont="1" applyFill="1" applyBorder="1" applyAlignment="1">
      <alignment vertical="top" wrapText="1"/>
    </xf>
    <xf numFmtId="0" fontId="2" fillId="2" borderId="2" xfId="0" applyFont="1" applyFill="1" applyBorder="1" applyAlignment="1">
      <alignment vertical="top" wrapText="1"/>
    </xf>
    <xf numFmtId="0" fontId="10" fillId="2" borderId="2" xfId="0" applyFont="1" applyFill="1" applyBorder="1" applyAlignment="1">
      <alignment vertical="top" wrapText="1"/>
    </xf>
    <xf numFmtId="0" fontId="2" fillId="2" borderId="3" xfId="0" applyFont="1" applyFill="1" applyBorder="1" applyAlignment="1">
      <alignment vertical="center" wrapText="1"/>
    </xf>
    <xf numFmtId="0" fontId="2" fillId="2" borderId="0" xfId="0" applyFont="1" applyFill="1" applyAlignment="1">
      <alignment vertical="center" wrapText="1"/>
    </xf>
    <xf numFmtId="0" fontId="2" fillId="2" borderId="2" xfId="0" applyFont="1" applyFill="1" applyBorder="1" applyAlignment="1">
      <alignment vertical="center" wrapText="1"/>
    </xf>
    <xf numFmtId="0" fontId="6" fillId="2" borderId="0" xfId="0" applyFont="1" applyFill="1" applyAlignment="1">
      <alignment horizontal="left" vertical="top" wrapText="1"/>
    </xf>
    <xf numFmtId="0" fontId="2" fillId="2" borderId="4" xfId="0" applyFont="1" applyFill="1" applyBorder="1" applyAlignment="1">
      <alignment horizontal="left" vertical="top" wrapText="1"/>
    </xf>
    <xf numFmtId="0" fontId="28" fillId="7" borderId="7" xfId="0" applyFont="1" applyFill="1" applyBorder="1" applyAlignment="1">
      <alignment horizontal="center" vertical="center"/>
    </xf>
    <xf numFmtId="0" fontId="6" fillId="2" borderId="10" xfId="0" applyFont="1" applyFill="1" applyBorder="1" applyAlignment="1">
      <alignment horizontal="left" vertical="top" wrapText="1"/>
    </xf>
    <xf numFmtId="0" fontId="6" fillId="2" borderId="5" xfId="0" applyFont="1" applyFill="1" applyBorder="1" applyAlignment="1">
      <alignment horizontal="left" vertical="top" wrapText="1"/>
    </xf>
    <xf numFmtId="0" fontId="2" fillId="2" borderId="3" xfId="0" applyFont="1" applyFill="1" applyBorder="1" applyAlignment="1">
      <alignment horizontal="left" vertical="top" wrapText="1"/>
    </xf>
    <xf numFmtId="0" fontId="28" fillId="7" borderId="7" xfId="0" applyFont="1" applyFill="1" applyBorder="1" applyAlignment="1">
      <alignment horizontal="left" vertical="center" wrapText="1"/>
    </xf>
    <xf numFmtId="0" fontId="2" fillId="2" borderId="11"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3" xfId="0" applyFont="1" applyFill="1" applyBorder="1" applyAlignment="1">
      <alignment horizontal="left" vertical="top"/>
    </xf>
    <xf numFmtId="0" fontId="6" fillId="2" borderId="3" xfId="0" applyFont="1" applyFill="1" applyBorder="1" applyAlignment="1">
      <alignment vertical="top"/>
    </xf>
    <xf numFmtId="0" fontId="6" fillId="2" borderId="2" xfId="0" applyFont="1" applyFill="1" applyBorder="1" applyAlignment="1">
      <alignment horizontal="left" vertical="top" wrapText="1"/>
    </xf>
    <xf numFmtId="0" fontId="6" fillId="2" borderId="11" xfId="0" applyFont="1" applyFill="1" applyBorder="1" applyAlignment="1">
      <alignment horizontal="left" vertical="top" wrapText="1"/>
    </xf>
    <xf numFmtId="0" fontId="15" fillId="7" borderId="5" xfId="0" applyFont="1" applyFill="1" applyBorder="1" applyAlignment="1">
      <alignment horizontal="left" vertical="center" wrapText="1"/>
    </xf>
    <xf numFmtId="0" fontId="15" fillId="7" borderId="5" xfId="0" applyFont="1" applyFill="1" applyBorder="1" applyAlignment="1">
      <alignment horizontal="center" vertical="center"/>
    </xf>
    <xf numFmtId="0" fontId="4" fillId="6" borderId="7" xfId="0" applyFont="1" applyFill="1" applyBorder="1" applyAlignment="1">
      <alignment horizontal="left" wrapText="1"/>
    </xf>
    <xf numFmtId="0" fontId="6" fillId="2" borderId="9" xfId="0" applyFont="1" applyFill="1" applyBorder="1" applyAlignment="1">
      <alignment horizontal="left" vertical="top" wrapText="1"/>
    </xf>
    <xf numFmtId="0" fontId="24" fillId="2" borderId="0" xfId="0" applyFont="1" applyFill="1" applyAlignment="1">
      <alignment vertical="center" wrapText="1"/>
    </xf>
    <xf numFmtId="0" fontId="5" fillId="3" borderId="1" xfId="0" applyFont="1" applyFill="1" applyBorder="1"/>
    <xf numFmtId="1" fontId="5" fillId="3" borderId="1" xfId="0" quotePrefix="1" applyNumberFormat="1" applyFont="1" applyFill="1" applyBorder="1" applyAlignment="1">
      <alignment horizontal="center"/>
    </xf>
    <xf numFmtId="1" fontId="12" fillId="3" borderId="1" xfId="0" quotePrefix="1" applyNumberFormat="1" applyFont="1" applyFill="1" applyBorder="1" applyAlignment="1">
      <alignment horizontal="center"/>
    </xf>
    <xf numFmtId="1" fontId="5" fillId="3" borderId="1" xfId="0" applyNumberFormat="1" applyFont="1" applyFill="1" applyBorder="1" applyAlignment="1">
      <alignment horizontal="center"/>
    </xf>
    <xf numFmtId="0" fontId="16" fillId="3" borderId="6" xfId="0" applyFont="1" applyFill="1" applyBorder="1" applyAlignment="1">
      <alignment horizontal="left" vertical="center" wrapText="1" readingOrder="1"/>
    </xf>
    <xf numFmtId="0" fontId="5" fillId="3" borderId="7" xfId="0" applyFont="1" applyFill="1" applyBorder="1" applyAlignment="1">
      <alignment horizontal="center" vertical="center"/>
    </xf>
    <xf numFmtId="0" fontId="16" fillId="3" borderId="8" xfId="0" applyFont="1" applyFill="1" applyBorder="1" applyAlignment="1">
      <alignment horizontal="left" vertical="center" wrapText="1" readingOrder="1"/>
    </xf>
    <xf numFmtId="0" fontId="16" fillId="3" borderId="1" xfId="0" applyFont="1" applyFill="1" applyBorder="1" applyAlignment="1">
      <alignment horizontal="center" vertical="center" wrapText="1" readingOrder="1"/>
    </xf>
    <xf numFmtId="0" fontId="5" fillId="3" borderId="7"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1" xfId="0" applyFont="1" applyFill="1" applyBorder="1" applyAlignment="1">
      <alignment horizontal="left" vertical="center" wrapText="1"/>
    </xf>
    <xf numFmtId="0" fontId="2" fillId="3" borderId="3" xfId="0" applyFont="1" applyFill="1" applyBorder="1" applyAlignment="1">
      <alignment vertical="center" wrapText="1"/>
    </xf>
    <xf numFmtId="0" fontId="2" fillId="3" borderId="10" xfId="0" applyFont="1" applyFill="1" applyBorder="1" applyAlignment="1">
      <alignment vertical="center" wrapText="1"/>
    </xf>
    <xf numFmtId="0" fontId="2" fillId="3" borderId="0" xfId="0" applyFont="1" applyFill="1" applyAlignment="1">
      <alignment vertical="center" wrapText="1"/>
    </xf>
    <xf numFmtId="0" fontId="2" fillId="3" borderId="2" xfId="0" applyFont="1" applyFill="1" applyBorder="1" applyAlignment="1">
      <alignment vertical="top" wrapText="1"/>
    </xf>
    <xf numFmtId="0" fontId="6" fillId="3" borderId="3" xfId="0" applyFont="1" applyFill="1" applyBorder="1" applyAlignment="1">
      <alignment vertical="top" wrapText="1"/>
    </xf>
    <xf numFmtId="0" fontId="2" fillId="3" borderId="3" xfId="0" applyFont="1" applyFill="1" applyBorder="1" applyAlignment="1">
      <alignment vertical="top" wrapText="1"/>
    </xf>
    <xf numFmtId="0" fontId="28" fillId="3" borderId="7" xfId="0" applyFont="1" applyFill="1" applyBorder="1" applyAlignment="1">
      <alignment horizontal="center" vertical="center" wrapText="1"/>
    </xf>
    <xf numFmtId="0" fontId="15" fillId="3" borderId="7" xfId="0" applyFont="1" applyFill="1" applyBorder="1" applyAlignment="1">
      <alignment horizontal="center" vertical="top" wrapText="1"/>
    </xf>
    <xf numFmtId="0" fontId="6" fillId="2" borderId="2" xfId="0" applyFont="1" applyFill="1" applyBorder="1" applyAlignment="1">
      <alignment vertical="top" wrapText="1"/>
    </xf>
    <xf numFmtId="0" fontId="30" fillId="3" borderId="1" xfId="0" applyFont="1" applyFill="1" applyBorder="1" applyAlignment="1">
      <alignment horizontal="center" vertical="center"/>
    </xf>
    <xf numFmtId="0" fontId="30" fillId="3" borderId="1" xfId="0" applyFont="1" applyFill="1" applyBorder="1" applyAlignment="1">
      <alignment horizontal="center" vertical="center" wrapText="1"/>
    </xf>
    <xf numFmtId="0" fontId="30" fillId="3" borderId="1" xfId="0" applyFont="1" applyFill="1" applyBorder="1" applyAlignment="1">
      <alignment horizontal="left" vertical="center"/>
    </xf>
    <xf numFmtId="0" fontId="16" fillId="2" borderId="7" xfId="0" applyFont="1" applyFill="1" applyBorder="1"/>
    <xf numFmtId="0" fontId="10" fillId="2" borderId="7" xfId="0" applyFont="1" applyFill="1" applyBorder="1"/>
  </cellXfs>
  <cellStyles count="6">
    <cellStyle name="Comma" xfId="5" builtinId="3"/>
    <cellStyle name="Comma 2" xfId="2" xr:uid="{39BE4BFC-7771-460B-B7D2-F65DD389D94F}"/>
    <cellStyle name="Hyperlink" xfId="4" builtinId="8"/>
    <cellStyle name="Normal" xfId="0" builtinId="0"/>
    <cellStyle name="Normal 6" xfId="3" xr:uid="{43DDEDFE-D113-4D27-81C5-D307DB9597CF}"/>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8E26C-01E7-4758-BD64-29E09E0441E1}">
  <sheetPr>
    <pageSetUpPr fitToPage="1"/>
  </sheetPr>
  <dimension ref="A1:E27"/>
  <sheetViews>
    <sheetView tabSelected="1" workbookViewId="0">
      <selection activeCell="A4" sqref="A4"/>
    </sheetView>
  </sheetViews>
  <sheetFormatPr defaultColWidth="9.140625" defaultRowHeight="11.25"/>
  <cols>
    <col min="1" max="1" width="16.85546875" style="1" customWidth="1"/>
    <col min="2" max="2" width="13.42578125" style="1" customWidth="1"/>
    <col min="3" max="5" width="20.5703125" style="2" customWidth="1"/>
    <col min="6" max="6" width="28.42578125" style="1" customWidth="1"/>
    <col min="7" max="16384" width="9.140625" style="1"/>
  </cols>
  <sheetData>
    <row r="1" spans="1:5" ht="18">
      <c r="A1" s="103" t="s">
        <v>39</v>
      </c>
      <c r="B1" s="4"/>
      <c r="C1" s="4"/>
      <c r="D1" s="4"/>
      <c r="E1" s="4"/>
    </row>
    <row r="2" spans="1:5" ht="18">
      <c r="A2" s="104" t="s">
        <v>0</v>
      </c>
      <c r="B2" s="4"/>
      <c r="C2" s="5"/>
      <c r="D2" s="5"/>
      <c r="E2" s="5"/>
    </row>
    <row r="3" spans="1:5" ht="18">
      <c r="A3" s="104"/>
      <c r="B3" s="4"/>
      <c r="C3" s="5"/>
      <c r="D3" s="5"/>
      <c r="E3" s="5"/>
    </row>
    <row r="4" spans="1:5" ht="12.75">
      <c r="A4" s="3" t="s">
        <v>1</v>
      </c>
      <c r="B4" s="4"/>
      <c r="C4" s="5"/>
      <c r="D4" s="5"/>
      <c r="E4" s="5"/>
    </row>
    <row r="5" spans="1:5">
      <c r="A5" s="4"/>
      <c r="B5" s="4"/>
      <c r="C5" s="5"/>
      <c r="D5" s="5"/>
      <c r="E5" s="5"/>
    </row>
    <row r="6" spans="1:5" ht="12.75">
      <c r="A6" s="3" t="s">
        <v>2</v>
      </c>
      <c r="B6" s="4"/>
      <c r="C6" s="5"/>
      <c r="D6" s="5"/>
      <c r="E6" s="5"/>
    </row>
    <row r="7" spans="1:5" ht="12" thickBot="1">
      <c r="A7" s="6" t="s">
        <v>3</v>
      </c>
      <c r="B7" s="7" t="s">
        <v>4</v>
      </c>
      <c r="C7" s="8" t="s">
        <v>5</v>
      </c>
      <c r="D7" s="8" t="s">
        <v>6</v>
      </c>
    </row>
    <row r="8" spans="1:5" ht="12" thickTop="1">
      <c r="A8" s="238" t="s">
        <v>7</v>
      </c>
      <c r="B8" s="9" t="s">
        <v>8</v>
      </c>
      <c r="C8" s="9" t="s">
        <v>9</v>
      </c>
      <c r="D8" s="9" t="s">
        <v>10</v>
      </c>
      <c r="E8" s="5"/>
    </row>
    <row r="9" spans="1:5" ht="22.5">
      <c r="A9" s="239"/>
      <c r="B9" s="10" t="s">
        <v>11</v>
      </c>
      <c r="C9" s="10" t="s">
        <v>12</v>
      </c>
      <c r="D9" s="10" t="s">
        <v>13</v>
      </c>
      <c r="E9" s="5"/>
    </row>
    <row r="10" spans="1:5">
      <c r="A10" s="239" t="s">
        <v>14</v>
      </c>
      <c r="B10" s="10" t="s">
        <v>8</v>
      </c>
      <c r="C10" s="10" t="s">
        <v>9</v>
      </c>
      <c r="D10" s="10" t="s">
        <v>10</v>
      </c>
      <c r="E10" s="5"/>
    </row>
    <row r="11" spans="1:5" ht="22.5">
      <c r="A11" s="239"/>
      <c r="B11" s="10" t="s">
        <v>11</v>
      </c>
      <c r="C11" s="11" t="s">
        <v>12</v>
      </c>
      <c r="D11" s="11" t="s">
        <v>13</v>
      </c>
      <c r="E11" s="5"/>
    </row>
    <row r="12" spans="1:5">
      <c r="A12" s="239" t="s">
        <v>15</v>
      </c>
      <c r="B12" s="10" t="s">
        <v>8</v>
      </c>
      <c r="C12" s="12" t="s">
        <v>16</v>
      </c>
      <c r="D12" s="11" t="s">
        <v>17</v>
      </c>
      <c r="E12" s="5"/>
    </row>
    <row r="13" spans="1:5" ht="22.5">
      <c r="A13" s="239"/>
      <c r="B13" s="10" t="s">
        <v>11</v>
      </c>
      <c r="C13" s="12" t="s">
        <v>12</v>
      </c>
      <c r="D13" s="11" t="s">
        <v>18</v>
      </c>
      <c r="E13" s="5"/>
    </row>
    <row r="14" spans="1:5">
      <c r="A14" s="239" t="s">
        <v>19</v>
      </c>
      <c r="B14" s="10" t="s">
        <v>8</v>
      </c>
      <c r="C14" s="12" t="s">
        <v>20</v>
      </c>
      <c r="D14" s="11" t="s">
        <v>21</v>
      </c>
      <c r="E14" s="5"/>
    </row>
    <row r="15" spans="1:5" ht="22.5">
      <c r="A15" s="240"/>
      <c r="B15" s="13" t="s">
        <v>11</v>
      </c>
      <c r="C15" s="14" t="s">
        <v>22</v>
      </c>
      <c r="D15" s="15" t="s">
        <v>23</v>
      </c>
      <c r="E15" s="5"/>
    </row>
    <row r="16" spans="1:5">
      <c r="A16" s="4" t="s">
        <v>24</v>
      </c>
      <c r="B16" s="4"/>
      <c r="C16" s="5"/>
      <c r="D16" s="5"/>
      <c r="E16" s="5"/>
    </row>
    <row r="17" spans="1:5">
      <c r="A17" s="4" t="s">
        <v>25</v>
      </c>
      <c r="B17" s="4"/>
      <c r="C17" s="5"/>
      <c r="D17" s="5"/>
      <c r="E17" s="5"/>
    </row>
    <row r="18" spans="1:5">
      <c r="A18" s="4"/>
      <c r="B18" s="4"/>
      <c r="C18" s="5"/>
      <c r="D18" s="5"/>
      <c r="E18" s="5"/>
    </row>
    <row r="19" spans="1:5" ht="12.75">
      <c r="A19" s="16" t="s">
        <v>26</v>
      </c>
      <c r="B19" s="4"/>
      <c r="C19" s="5"/>
      <c r="D19" s="5"/>
      <c r="E19" s="5"/>
    </row>
    <row r="20" spans="1:5" s="17" customFormat="1" ht="12" thickBot="1">
      <c r="A20" s="6" t="s">
        <v>3</v>
      </c>
      <c r="B20" s="7" t="s">
        <v>4</v>
      </c>
      <c r="C20" s="8" t="s">
        <v>27</v>
      </c>
      <c r="D20" s="8" t="s">
        <v>5</v>
      </c>
      <c r="E20" s="8" t="s">
        <v>6</v>
      </c>
    </row>
    <row r="21" spans="1:5" s="21" customFormat="1" ht="12" thickTop="1">
      <c r="A21" s="241" t="s">
        <v>7</v>
      </c>
      <c r="B21" s="18" t="s">
        <v>8</v>
      </c>
      <c r="C21" s="19" t="s">
        <v>28</v>
      </c>
      <c r="D21" s="19" t="s">
        <v>29</v>
      </c>
      <c r="E21" s="20" t="s">
        <v>10</v>
      </c>
    </row>
    <row r="22" spans="1:5" s="21" customFormat="1" ht="33.75">
      <c r="A22" s="236"/>
      <c r="B22" s="22" t="s">
        <v>30</v>
      </c>
      <c r="C22" s="23" t="s">
        <v>31</v>
      </c>
      <c r="D22" s="23" t="s">
        <v>32</v>
      </c>
      <c r="E22" s="23" t="s">
        <v>33</v>
      </c>
    </row>
    <row r="23" spans="1:5" s="21" customFormat="1">
      <c r="A23" s="236" t="s">
        <v>34</v>
      </c>
      <c r="B23" s="22" t="s">
        <v>8</v>
      </c>
      <c r="C23" s="24" t="s">
        <v>28</v>
      </c>
      <c r="D23" s="25" t="s">
        <v>35</v>
      </c>
      <c r="E23" s="23" t="s">
        <v>36</v>
      </c>
    </row>
    <row r="24" spans="1:5" s="21" customFormat="1" ht="33.75">
      <c r="A24" s="237"/>
      <c r="B24" s="26" t="s">
        <v>30</v>
      </c>
      <c r="C24" s="27" t="s">
        <v>31</v>
      </c>
      <c r="D24" s="27" t="s">
        <v>37</v>
      </c>
      <c r="E24" s="27" t="s">
        <v>38</v>
      </c>
    </row>
    <row r="25" spans="1:5" s="21" customFormat="1" ht="12" customHeight="1">
      <c r="A25" s="28" t="s">
        <v>24</v>
      </c>
      <c r="B25" s="28"/>
      <c r="C25" s="29"/>
      <c r="D25" s="29"/>
      <c r="E25" s="29"/>
    </row>
    <row r="26" spans="1:5" s="21" customFormat="1" ht="12" customHeight="1">
      <c r="A26" s="28" t="s">
        <v>604</v>
      </c>
      <c r="B26" s="28"/>
      <c r="C26" s="29"/>
      <c r="D26" s="29"/>
      <c r="E26" s="29"/>
    </row>
    <row r="27" spans="1:5" s="21" customFormat="1">
      <c r="C27" s="30"/>
      <c r="D27" s="30"/>
      <c r="E27" s="30"/>
    </row>
  </sheetData>
  <mergeCells count="6">
    <mergeCell ref="A23:A24"/>
    <mergeCell ref="A8:A9"/>
    <mergeCell ref="A10:A11"/>
    <mergeCell ref="A12:A13"/>
    <mergeCell ref="A14:A15"/>
    <mergeCell ref="A21:A22"/>
  </mergeCells>
  <pageMargins left="0.25" right="0.25"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7DB84-E562-4B79-8F4D-9F222BCC2285}">
  <sheetPr>
    <pageSetUpPr fitToPage="1"/>
  </sheetPr>
  <dimension ref="A1:D24"/>
  <sheetViews>
    <sheetView zoomScaleNormal="100" workbookViewId="0">
      <selection activeCell="A4" sqref="A4"/>
    </sheetView>
  </sheetViews>
  <sheetFormatPr defaultColWidth="9" defaultRowHeight="15"/>
  <cols>
    <col min="1" max="1" width="40.7109375" customWidth="1"/>
    <col min="2" max="2" width="15.7109375" customWidth="1"/>
    <col min="3" max="3" width="60.7109375" customWidth="1"/>
  </cols>
  <sheetData>
    <row r="1" spans="1:4" ht="18" customHeight="1">
      <c r="A1" s="97" t="s">
        <v>39</v>
      </c>
      <c r="B1" s="97"/>
      <c r="C1" s="97"/>
      <c r="D1" s="98"/>
    </row>
    <row r="2" spans="1:4" ht="18" customHeight="1">
      <c r="A2" s="99" t="s">
        <v>0</v>
      </c>
      <c r="B2" s="277"/>
      <c r="C2" s="277"/>
      <c r="D2" s="98"/>
    </row>
    <row r="3" spans="1:4" ht="12" customHeight="1">
      <c r="A3" s="99"/>
      <c r="B3" s="203"/>
      <c r="C3" s="203"/>
      <c r="D3" s="98"/>
    </row>
    <row r="4" spans="1:4" s="1" customFormat="1" ht="12.75">
      <c r="A4" s="16" t="s">
        <v>603</v>
      </c>
      <c r="B4" s="100"/>
      <c r="C4" s="100"/>
      <c r="D4" s="101"/>
    </row>
    <row r="5" spans="1:4" s="200" customFormat="1" ht="24.75" thickBot="1">
      <c r="A5" s="300" t="s">
        <v>352</v>
      </c>
      <c r="B5" s="299" t="s">
        <v>620</v>
      </c>
      <c r="C5" s="298" t="s">
        <v>353</v>
      </c>
      <c r="D5" s="234"/>
    </row>
    <row r="6" spans="1:4" s="1" customFormat="1" ht="15" customHeight="1" thickTop="1">
      <c r="A6" s="205" t="s">
        <v>582</v>
      </c>
      <c r="B6" s="206"/>
      <c r="C6" s="206"/>
      <c r="D6" s="101"/>
    </row>
    <row r="7" spans="1:4" s="1" customFormat="1" ht="24.95" customHeight="1">
      <c r="A7" s="63" t="s">
        <v>552</v>
      </c>
      <c r="B7" s="207" t="s">
        <v>553</v>
      </c>
      <c r="C7" s="63" t="s">
        <v>554</v>
      </c>
      <c r="D7" s="31"/>
    </row>
    <row r="8" spans="1:4" s="1" customFormat="1" ht="24.95" customHeight="1">
      <c r="A8" s="63" t="s">
        <v>555</v>
      </c>
      <c r="B8" s="207" t="s">
        <v>556</v>
      </c>
      <c r="C8" s="63" t="s">
        <v>557</v>
      </c>
      <c r="D8" s="101"/>
    </row>
    <row r="9" spans="1:4" s="1" customFormat="1" ht="24.95" customHeight="1">
      <c r="A9" s="63" t="s">
        <v>558</v>
      </c>
      <c r="B9" s="208" t="s">
        <v>559</v>
      </c>
      <c r="C9" s="63" t="s">
        <v>560</v>
      </c>
      <c r="D9" s="101"/>
    </row>
    <row r="10" spans="1:4" s="1" customFormat="1" ht="84" customHeight="1">
      <c r="A10" s="204" t="s">
        <v>561</v>
      </c>
      <c r="B10" s="208" t="s">
        <v>562</v>
      </c>
      <c r="C10" s="204" t="s">
        <v>563</v>
      </c>
      <c r="D10" s="101"/>
    </row>
    <row r="11" spans="1:4" s="1" customFormat="1" ht="24.95" customHeight="1">
      <c r="A11" s="204" t="s">
        <v>564</v>
      </c>
      <c r="B11" s="208" t="s">
        <v>565</v>
      </c>
      <c r="C11" s="204" t="s">
        <v>566</v>
      </c>
      <c r="D11" s="101"/>
    </row>
    <row r="12" spans="1:4" s="1" customFormat="1" ht="24.95" customHeight="1">
      <c r="A12" s="63" t="s">
        <v>567</v>
      </c>
      <c r="B12" s="208" t="s">
        <v>568</v>
      </c>
      <c r="C12" s="204" t="s">
        <v>569</v>
      </c>
      <c r="D12" s="101"/>
    </row>
    <row r="13" spans="1:4" s="1" customFormat="1" ht="24.95" customHeight="1">
      <c r="A13" s="63" t="s">
        <v>570</v>
      </c>
      <c r="B13" s="207" t="s">
        <v>571</v>
      </c>
      <c r="C13" s="204" t="s">
        <v>572</v>
      </c>
      <c r="D13" s="101"/>
    </row>
    <row r="14" spans="1:4" s="44" customFormat="1" ht="24.95" customHeight="1">
      <c r="A14" s="204" t="s">
        <v>573</v>
      </c>
      <c r="B14" s="208" t="s">
        <v>574</v>
      </c>
      <c r="C14" s="204" t="s">
        <v>575</v>
      </c>
    </row>
    <row r="15" spans="1:4" s="1" customFormat="1" ht="24.95" customHeight="1">
      <c r="A15" s="63" t="s">
        <v>576</v>
      </c>
      <c r="B15" s="209" t="s">
        <v>577</v>
      </c>
      <c r="C15" s="63" t="s">
        <v>578</v>
      </c>
      <c r="D15" s="101"/>
    </row>
    <row r="16" spans="1:4" s="1" customFormat="1" ht="12" customHeight="1">
      <c r="A16" s="228" t="s">
        <v>599</v>
      </c>
      <c r="B16" s="229" t="s">
        <v>580</v>
      </c>
      <c r="C16" s="230"/>
      <c r="D16" s="101"/>
    </row>
    <row r="17" spans="1:4" s="200" customFormat="1" ht="15" customHeight="1">
      <c r="A17" s="210" t="s">
        <v>416</v>
      </c>
      <c r="B17" s="235"/>
      <c r="C17" s="235"/>
      <c r="D17" s="234"/>
    </row>
    <row r="18" spans="1:4" s="1" customFormat="1" ht="84.75" customHeight="1">
      <c r="A18" s="63" t="s">
        <v>584</v>
      </c>
      <c r="B18" s="63" t="s">
        <v>605</v>
      </c>
      <c r="C18" s="63" t="s">
        <v>585</v>
      </c>
      <c r="D18" s="31"/>
    </row>
    <row r="19" spans="1:4" s="1" customFormat="1" ht="60.75" customHeight="1">
      <c r="A19" s="63" t="s">
        <v>586</v>
      </c>
      <c r="B19" s="63" t="s">
        <v>183</v>
      </c>
      <c r="C19" s="63" t="s">
        <v>587</v>
      </c>
      <c r="D19" s="101"/>
    </row>
    <row r="20" spans="1:4" s="1" customFormat="1" ht="58.5" customHeight="1">
      <c r="A20" s="63" t="s">
        <v>588</v>
      </c>
      <c r="B20" s="63" t="s">
        <v>606</v>
      </c>
      <c r="C20" s="71" t="s">
        <v>589</v>
      </c>
      <c r="D20" s="101"/>
    </row>
    <row r="21" spans="1:4" s="1" customFormat="1" ht="57" customHeight="1">
      <c r="A21" s="63" t="s">
        <v>590</v>
      </c>
      <c r="B21" s="63" t="s">
        <v>607</v>
      </c>
      <c r="C21" s="63" t="s">
        <v>593</v>
      </c>
      <c r="D21" s="101"/>
    </row>
    <row r="22" spans="1:4" s="1" customFormat="1" ht="84" customHeight="1">
      <c r="A22" s="65" t="s">
        <v>591</v>
      </c>
      <c r="B22" s="65" t="s">
        <v>608</v>
      </c>
      <c r="C22" s="65" t="s">
        <v>592</v>
      </c>
      <c r="D22" s="101"/>
    </row>
    <row r="23" spans="1:4" s="1" customFormat="1" ht="12" customHeight="1">
      <c r="A23" s="301" t="s">
        <v>579</v>
      </c>
      <c r="B23" s="302"/>
      <c r="C23" s="231" t="s">
        <v>581</v>
      </c>
      <c r="D23" s="101"/>
    </row>
    <row r="24" spans="1:4">
      <c r="A24" s="1" t="s">
        <v>621</v>
      </c>
    </row>
  </sheetData>
  <mergeCells count="1">
    <mergeCell ref="B2:C2"/>
  </mergeCells>
  <pageMargins left="0.11811023622047245" right="0.11811023622047245" top="0.74803149606299213" bottom="0.74803149606299213"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9AFA3-815C-477B-BB42-B0B6AC84710D}">
  <sheetPr>
    <pageSetUpPr fitToPage="1"/>
  </sheetPr>
  <dimension ref="A1:BV82"/>
  <sheetViews>
    <sheetView zoomScaleNormal="100" workbookViewId="0">
      <selection activeCell="A4" sqref="A4"/>
    </sheetView>
  </sheetViews>
  <sheetFormatPr defaultColWidth="8.5703125" defaultRowHeight="11.25"/>
  <cols>
    <col min="1" max="1" width="37.5703125" style="1" customWidth="1"/>
    <col min="2" max="13" width="10.42578125" style="1" customWidth="1"/>
    <col min="14" max="15" width="11.42578125" style="1" customWidth="1"/>
    <col min="16" max="16" width="11.42578125" style="31" customWidth="1"/>
    <col min="17" max="16384" width="8.5703125" style="1"/>
  </cols>
  <sheetData>
    <row r="1" spans="1:74" ht="18">
      <c r="A1" s="103" t="s">
        <v>39</v>
      </c>
      <c r="B1" s="4"/>
      <c r="C1" s="4"/>
      <c r="D1" s="4"/>
      <c r="E1" s="4"/>
      <c r="F1" s="4"/>
      <c r="G1" s="4"/>
      <c r="H1" s="4"/>
      <c r="I1" s="4"/>
      <c r="J1" s="4"/>
      <c r="K1" s="4"/>
      <c r="L1" s="4"/>
      <c r="M1" s="4"/>
      <c r="N1" s="4"/>
      <c r="O1" s="4"/>
      <c r="P1" s="47"/>
    </row>
    <row r="2" spans="1:74" ht="18">
      <c r="A2" s="105" t="s">
        <v>0</v>
      </c>
      <c r="B2" s="47"/>
      <c r="C2" s="47"/>
      <c r="D2" s="47"/>
      <c r="E2" s="47"/>
      <c r="F2" s="47"/>
      <c r="G2" s="47"/>
      <c r="H2" s="47"/>
      <c r="I2" s="47"/>
      <c r="J2" s="47"/>
      <c r="K2" s="47"/>
      <c r="L2" s="47"/>
      <c r="M2" s="47"/>
      <c r="N2" s="4"/>
      <c r="O2" s="4"/>
      <c r="P2" s="47"/>
    </row>
    <row r="3" spans="1:74" ht="12" customHeight="1">
      <c r="A3" s="4"/>
      <c r="B3" s="4"/>
      <c r="C3" s="4"/>
      <c r="D3" s="4"/>
      <c r="E3" s="4"/>
      <c r="F3" s="4"/>
      <c r="G3" s="4"/>
      <c r="H3" s="4"/>
      <c r="I3" s="4"/>
      <c r="J3" s="4"/>
      <c r="K3" s="4"/>
      <c r="L3" s="4"/>
      <c r="M3" s="4"/>
      <c r="N3" s="4"/>
      <c r="O3" s="4"/>
      <c r="P3" s="47"/>
    </row>
    <row r="4" spans="1:74" ht="12" customHeight="1">
      <c r="A4" s="16" t="s">
        <v>40</v>
      </c>
      <c r="B4" s="4"/>
      <c r="C4" s="4"/>
      <c r="D4" s="4"/>
      <c r="E4" s="4"/>
      <c r="F4" s="4"/>
      <c r="G4" s="4"/>
      <c r="H4" s="4"/>
      <c r="I4" s="4"/>
      <c r="J4" s="4"/>
      <c r="K4" s="4"/>
      <c r="L4" s="4"/>
      <c r="M4" s="4"/>
      <c r="N4" s="4"/>
      <c r="O4" s="4"/>
      <c r="P4" s="47"/>
    </row>
    <row r="5" spans="1:74" ht="12" customHeight="1">
      <c r="A5" s="32" t="s">
        <v>41</v>
      </c>
      <c r="B5" s="4"/>
      <c r="C5" s="4"/>
      <c r="D5" s="4"/>
      <c r="E5" s="4"/>
      <c r="F5" s="4"/>
      <c r="G5" s="4"/>
      <c r="H5" s="4"/>
      <c r="I5" s="4"/>
      <c r="J5" s="4"/>
      <c r="K5" s="4"/>
      <c r="L5" s="4"/>
      <c r="M5" s="4"/>
      <c r="N5" s="4"/>
      <c r="O5" s="4"/>
      <c r="P5" s="47"/>
    </row>
    <row r="6" spans="1:74" ht="12" customHeight="1" thickBot="1">
      <c r="A6" s="278" t="s">
        <v>4</v>
      </c>
      <c r="B6" s="279">
        <v>2007</v>
      </c>
      <c r="C6" s="279">
        <v>2008</v>
      </c>
      <c r="D6" s="279">
        <v>2009</v>
      </c>
      <c r="E6" s="279">
        <v>2010</v>
      </c>
      <c r="F6" s="279">
        <v>2011</v>
      </c>
      <c r="G6" s="279">
        <v>2012</v>
      </c>
      <c r="H6" s="279">
        <v>2013</v>
      </c>
      <c r="I6" s="279">
        <v>2014</v>
      </c>
      <c r="J6" s="279">
        <v>2015</v>
      </c>
      <c r="K6" s="279">
        <v>2016</v>
      </c>
      <c r="L6" s="279">
        <v>2017</v>
      </c>
      <c r="M6" s="279">
        <v>2018</v>
      </c>
      <c r="N6" s="279" t="s">
        <v>42</v>
      </c>
      <c r="O6" s="279" t="s">
        <v>43</v>
      </c>
      <c r="P6" s="280" t="s">
        <v>601</v>
      </c>
    </row>
    <row r="7" spans="1:74" ht="12" customHeight="1" thickTop="1">
      <c r="A7" s="106" t="s">
        <v>44</v>
      </c>
      <c r="B7" s="107"/>
      <c r="C7" s="107"/>
      <c r="D7" s="107"/>
      <c r="E7" s="107"/>
      <c r="F7" s="107"/>
      <c r="G7" s="107"/>
      <c r="H7" s="107"/>
      <c r="I7" s="108"/>
      <c r="J7" s="108"/>
      <c r="K7" s="108"/>
      <c r="L7" s="108"/>
      <c r="M7" s="108"/>
      <c r="N7" s="108"/>
      <c r="O7" s="108"/>
      <c r="P7" s="213"/>
    </row>
    <row r="8" spans="1:74" ht="12" customHeight="1">
      <c r="A8" s="112" t="s">
        <v>45</v>
      </c>
      <c r="B8" s="113">
        <v>2375368</v>
      </c>
      <c r="C8" s="113">
        <v>2836377</v>
      </c>
      <c r="D8" s="113">
        <v>2900759</v>
      </c>
      <c r="E8" s="113">
        <v>2924912</v>
      </c>
      <c r="F8" s="113">
        <v>2652854</v>
      </c>
      <c r="G8" s="113">
        <v>2781945</v>
      </c>
      <c r="H8" s="113">
        <v>2844757</v>
      </c>
      <c r="I8" s="113">
        <v>2744198</v>
      </c>
      <c r="J8" s="113">
        <v>2773625</v>
      </c>
      <c r="K8" s="113">
        <v>3013722</v>
      </c>
      <c r="L8" s="113">
        <v>3053468</v>
      </c>
      <c r="M8" s="113">
        <v>3084291</v>
      </c>
      <c r="N8" s="114">
        <v>3119738</v>
      </c>
      <c r="O8" s="114">
        <v>3148897</v>
      </c>
      <c r="P8" s="174">
        <v>2626700</v>
      </c>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row>
    <row r="9" spans="1:74" ht="12" customHeight="1">
      <c r="A9" s="115" t="s">
        <v>46</v>
      </c>
      <c r="B9" s="116">
        <v>2366227</v>
      </c>
      <c r="C9" s="116">
        <v>2827633</v>
      </c>
      <c r="D9" s="116">
        <v>2896106</v>
      </c>
      <c r="E9" s="116">
        <v>2913167</v>
      </c>
      <c r="F9" s="116">
        <v>2646549</v>
      </c>
      <c r="G9" s="116">
        <v>2739142</v>
      </c>
      <c r="H9" s="116">
        <v>2763997</v>
      </c>
      <c r="I9" s="116">
        <v>2736744</v>
      </c>
      <c r="J9" s="116">
        <v>2765986</v>
      </c>
      <c r="K9" s="116">
        <v>3004679</v>
      </c>
      <c r="L9" s="116">
        <v>3046790</v>
      </c>
      <c r="M9" s="116">
        <v>3077822</v>
      </c>
      <c r="N9" s="117">
        <v>3105096</v>
      </c>
      <c r="O9" s="117">
        <v>3134442</v>
      </c>
      <c r="P9" s="170">
        <v>2621725</v>
      </c>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row>
    <row r="10" spans="1:74" ht="12" customHeight="1">
      <c r="A10" s="115" t="s">
        <v>47</v>
      </c>
      <c r="B10" s="116">
        <v>9141</v>
      </c>
      <c r="C10" s="116">
        <v>4586</v>
      </c>
      <c r="D10" s="116">
        <v>4653</v>
      </c>
      <c r="E10" s="116">
        <v>9140</v>
      </c>
      <c r="F10" s="116">
        <v>6253</v>
      </c>
      <c r="G10" s="116">
        <v>7591</v>
      </c>
      <c r="H10" s="116">
        <v>7349</v>
      </c>
      <c r="I10" s="116">
        <v>7062</v>
      </c>
      <c r="J10" s="116">
        <v>7156</v>
      </c>
      <c r="K10" s="116">
        <v>9025</v>
      </c>
      <c r="L10" s="116">
        <v>6662</v>
      </c>
      <c r="M10" s="116">
        <v>6455</v>
      </c>
      <c r="N10" s="118">
        <v>14641</v>
      </c>
      <c r="O10" s="118">
        <v>14454</v>
      </c>
      <c r="P10" s="170">
        <v>4975</v>
      </c>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row>
    <row r="11" spans="1:74" ht="12" customHeight="1">
      <c r="A11" s="119" t="s">
        <v>48</v>
      </c>
      <c r="B11" s="120">
        <v>99.6</v>
      </c>
      <c r="C11" s="120">
        <v>99.7</v>
      </c>
      <c r="D11" s="120">
        <v>99.8</v>
      </c>
      <c r="E11" s="120">
        <v>99.6</v>
      </c>
      <c r="F11" s="120">
        <v>99.8</v>
      </c>
      <c r="G11" s="120">
        <v>97.204705825395479</v>
      </c>
      <c r="H11" s="120">
        <v>97.161093197063934</v>
      </c>
      <c r="I11" s="118">
        <v>99.73</v>
      </c>
      <c r="J11" s="118">
        <v>99.72</v>
      </c>
      <c r="K11" s="118">
        <v>99.7</v>
      </c>
      <c r="L11" s="118">
        <v>99.78</v>
      </c>
      <c r="M11" s="118">
        <v>99.79</v>
      </c>
      <c r="N11" s="118">
        <v>99.53</v>
      </c>
      <c r="O11" s="118">
        <v>99.5</v>
      </c>
      <c r="P11" s="214">
        <v>99.8</v>
      </c>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row>
    <row r="12" spans="1:74" ht="12" customHeight="1">
      <c r="A12" s="121" t="s">
        <v>49</v>
      </c>
      <c r="B12" s="122">
        <v>3.3</v>
      </c>
      <c r="C12" s="122">
        <v>19.5</v>
      </c>
      <c r="D12" s="122">
        <v>2.4</v>
      </c>
      <c r="E12" s="122">
        <v>0.6</v>
      </c>
      <c r="F12" s="122">
        <v>-9.1999999999999993</v>
      </c>
      <c r="G12" s="122">
        <v>3.1755316073875828</v>
      </c>
      <c r="H12" s="122">
        <v>1.2233981581276727</v>
      </c>
      <c r="I12" s="123">
        <v>0.76</v>
      </c>
      <c r="J12" s="123">
        <v>1.07</v>
      </c>
      <c r="K12" s="123">
        <v>8.6300000000000008</v>
      </c>
      <c r="L12" s="123">
        <v>1.3</v>
      </c>
      <c r="M12" s="123">
        <v>1.02</v>
      </c>
      <c r="N12" s="123">
        <v>1.1200000000000001</v>
      </c>
      <c r="O12" s="123">
        <v>-0.95</v>
      </c>
      <c r="P12" s="215">
        <v>-16.399999999999999</v>
      </c>
    </row>
    <row r="13" spans="1:74" ht="12" customHeight="1">
      <c r="A13" s="34" t="s">
        <v>610</v>
      </c>
      <c r="B13" s="35"/>
      <c r="C13" s="35"/>
      <c r="D13" s="35"/>
      <c r="E13" s="35"/>
      <c r="F13" s="35"/>
      <c r="G13" s="35"/>
      <c r="H13" s="35"/>
      <c r="I13" s="35"/>
      <c r="J13" s="35"/>
      <c r="K13" s="35"/>
      <c r="L13" s="35"/>
      <c r="M13" s="35"/>
      <c r="N13" s="36"/>
      <c r="O13" s="36"/>
      <c r="P13" s="216"/>
    </row>
    <row r="14" spans="1:74" s="37" customFormat="1" ht="12" customHeight="1">
      <c r="A14" s="124" t="s">
        <v>50</v>
      </c>
      <c r="B14" s="125" t="s">
        <v>595</v>
      </c>
      <c r="C14" s="125">
        <v>0.20000000000000284</v>
      </c>
      <c r="D14" s="125" t="s">
        <v>595</v>
      </c>
      <c r="E14" s="125" t="s">
        <v>595</v>
      </c>
      <c r="F14" s="125" t="s">
        <v>595</v>
      </c>
      <c r="G14" s="125" t="s">
        <v>595</v>
      </c>
      <c r="H14" s="125" t="s">
        <v>595</v>
      </c>
      <c r="I14" s="125">
        <v>1.7000000000000028</v>
      </c>
      <c r="J14" s="125">
        <v>1.3100000000000023</v>
      </c>
      <c r="K14" s="125">
        <v>1.4099999999999966</v>
      </c>
      <c r="L14" s="125">
        <v>1.5049609589108537</v>
      </c>
      <c r="M14" s="125">
        <v>1.5016138035272995</v>
      </c>
      <c r="N14" s="125">
        <v>1.58</v>
      </c>
      <c r="O14" s="125">
        <v>1.83</v>
      </c>
      <c r="P14" s="166" t="s">
        <v>609</v>
      </c>
    </row>
    <row r="15" spans="1:74" s="37" customFormat="1" ht="12" customHeight="1">
      <c r="A15" s="126" t="s">
        <v>7</v>
      </c>
      <c r="B15" s="120">
        <v>28.2</v>
      </c>
      <c r="C15" s="120">
        <v>19.3</v>
      </c>
      <c r="D15" s="120">
        <v>18.899999999999999</v>
      </c>
      <c r="E15" s="120">
        <v>18.7</v>
      </c>
      <c r="F15" s="120">
        <v>17.8</v>
      </c>
      <c r="G15" s="120">
        <v>18.7</v>
      </c>
      <c r="H15" s="120">
        <v>17.437898811033442</v>
      </c>
      <c r="I15" s="120">
        <v>18</v>
      </c>
      <c r="J15" s="120">
        <v>18.239999999999998</v>
      </c>
      <c r="K15" s="120">
        <v>17.34</v>
      </c>
      <c r="L15" s="120">
        <v>17.263218009774221</v>
      </c>
      <c r="M15" s="120">
        <v>17.138255558638544</v>
      </c>
      <c r="N15" s="120">
        <v>17.09</v>
      </c>
      <c r="O15" s="120">
        <v>16.98</v>
      </c>
      <c r="P15" s="168">
        <v>17.1524091962353</v>
      </c>
    </row>
    <row r="16" spans="1:74" s="37" customFormat="1" ht="12" customHeight="1">
      <c r="A16" s="126" t="s">
        <v>52</v>
      </c>
      <c r="B16" s="120" t="s">
        <v>595</v>
      </c>
      <c r="C16" s="120" t="s">
        <v>595</v>
      </c>
      <c r="D16" s="120" t="s">
        <v>595</v>
      </c>
      <c r="E16" s="120" t="s">
        <v>595</v>
      </c>
      <c r="F16" s="120" t="s">
        <v>595</v>
      </c>
      <c r="G16" s="120" t="s">
        <v>595</v>
      </c>
      <c r="H16" s="120" t="s">
        <v>595</v>
      </c>
      <c r="I16" s="120" t="s">
        <v>595</v>
      </c>
      <c r="J16" s="120" t="s">
        <v>595</v>
      </c>
      <c r="K16" s="120" t="s">
        <v>595</v>
      </c>
      <c r="L16" s="120" t="s">
        <v>595</v>
      </c>
      <c r="M16" s="120" t="s">
        <v>595</v>
      </c>
      <c r="N16" s="120" t="s">
        <v>595</v>
      </c>
      <c r="O16" s="120" t="s">
        <v>595</v>
      </c>
      <c r="P16" s="168">
        <v>0.544031124545862</v>
      </c>
    </row>
    <row r="17" spans="1:16" s="37" customFormat="1" ht="12" customHeight="1">
      <c r="A17" s="126" t="s">
        <v>53</v>
      </c>
      <c r="B17" s="120" t="s">
        <v>595</v>
      </c>
      <c r="C17" s="120" t="s">
        <v>595</v>
      </c>
      <c r="D17" s="120" t="s">
        <v>595</v>
      </c>
      <c r="E17" s="120" t="s">
        <v>595</v>
      </c>
      <c r="F17" s="120" t="s">
        <v>595</v>
      </c>
      <c r="G17" s="120" t="s">
        <v>595</v>
      </c>
      <c r="H17" s="120" t="s">
        <v>595</v>
      </c>
      <c r="I17" s="120" t="s">
        <v>595</v>
      </c>
      <c r="J17" s="120" t="s">
        <v>595</v>
      </c>
      <c r="K17" s="120" t="s">
        <v>595</v>
      </c>
      <c r="L17" s="120" t="s">
        <v>595</v>
      </c>
      <c r="M17" s="120" t="s">
        <v>595</v>
      </c>
      <c r="N17" s="120" t="s">
        <v>595</v>
      </c>
      <c r="O17" s="120" t="s">
        <v>595</v>
      </c>
      <c r="P17" s="168">
        <v>2.5254364969628775</v>
      </c>
    </row>
    <row r="18" spans="1:16" s="37" customFormat="1" ht="12" customHeight="1">
      <c r="A18" s="126" t="s">
        <v>54</v>
      </c>
      <c r="B18" s="120">
        <v>41.1</v>
      </c>
      <c r="C18" s="120">
        <v>46.7</v>
      </c>
      <c r="D18" s="120">
        <v>47.3</v>
      </c>
      <c r="E18" s="120">
        <v>47.5</v>
      </c>
      <c r="F18" s="120">
        <v>44.5</v>
      </c>
      <c r="G18" s="120">
        <v>43.5</v>
      </c>
      <c r="H18" s="120">
        <v>43.454099262770548</v>
      </c>
      <c r="I18" s="120">
        <v>42.4</v>
      </c>
      <c r="J18" s="120">
        <v>42.32</v>
      </c>
      <c r="K18" s="120">
        <v>41.67</v>
      </c>
      <c r="L18" s="120">
        <v>41.624168387056542</v>
      </c>
      <c r="M18" s="120">
        <v>41.573456814591616</v>
      </c>
      <c r="N18" s="120">
        <v>41.25</v>
      </c>
      <c r="O18" s="120">
        <v>41.1</v>
      </c>
      <c r="P18" s="168">
        <v>46.365045914426574</v>
      </c>
    </row>
    <row r="19" spans="1:16" s="37" customFormat="1" ht="12" customHeight="1">
      <c r="A19" s="126" t="s">
        <v>55</v>
      </c>
      <c r="B19" s="120">
        <v>30</v>
      </c>
      <c r="C19" s="120">
        <v>33.799999999999997</v>
      </c>
      <c r="D19" s="120">
        <v>33.6</v>
      </c>
      <c r="E19" s="120">
        <v>33.799999999999997</v>
      </c>
      <c r="F19" s="120">
        <v>37.700000000000003</v>
      </c>
      <c r="G19" s="120">
        <v>37.799999999999997</v>
      </c>
      <c r="H19" s="120">
        <v>39.10800192619601</v>
      </c>
      <c r="I19" s="120">
        <v>37.9</v>
      </c>
      <c r="J19" s="120">
        <v>38.130000000000003</v>
      </c>
      <c r="K19" s="120">
        <v>39.58</v>
      </c>
      <c r="L19" s="120">
        <v>39.607652644258387</v>
      </c>
      <c r="M19" s="120">
        <v>39.786673823242538</v>
      </c>
      <c r="N19" s="120">
        <v>40.08</v>
      </c>
      <c r="O19" s="120">
        <v>40.090000000000003</v>
      </c>
      <c r="P19" s="168">
        <v>33.258827680248693</v>
      </c>
    </row>
    <row r="20" spans="1:16" s="37" customFormat="1" ht="12" customHeight="1">
      <c r="A20" s="127" t="s">
        <v>56</v>
      </c>
      <c r="B20" s="122">
        <v>0.7</v>
      </c>
      <c r="C20" s="122" t="s">
        <v>595</v>
      </c>
      <c r="D20" s="122" t="s">
        <v>595</v>
      </c>
      <c r="E20" s="122" t="s">
        <v>595</v>
      </c>
      <c r="F20" s="122" t="s">
        <v>595</v>
      </c>
      <c r="G20" s="122" t="s">
        <v>595</v>
      </c>
      <c r="H20" s="122" t="s">
        <v>595</v>
      </c>
      <c r="I20" s="122" t="s">
        <v>595</v>
      </c>
      <c r="J20" s="122" t="s">
        <v>595</v>
      </c>
      <c r="K20" s="122" t="s">
        <v>595</v>
      </c>
      <c r="L20" s="122" t="s">
        <v>595</v>
      </c>
      <c r="M20" s="122" t="s">
        <v>595</v>
      </c>
      <c r="N20" s="122" t="s">
        <v>595</v>
      </c>
      <c r="O20" s="122" t="s">
        <v>595</v>
      </c>
      <c r="P20" s="172">
        <v>0.1542495875806959</v>
      </c>
    </row>
    <row r="21" spans="1:16" ht="12" customHeight="1">
      <c r="A21" s="34" t="s">
        <v>611</v>
      </c>
      <c r="B21" s="35"/>
      <c r="C21" s="35"/>
      <c r="D21" s="35"/>
      <c r="E21" s="35"/>
      <c r="F21" s="35"/>
      <c r="G21" s="35"/>
      <c r="H21" s="35"/>
      <c r="I21" s="36"/>
      <c r="J21" s="36"/>
      <c r="K21" s="36"/>
      <c r="L21" s="36"/>
      <c r="M21" s="36"/>
      <c r="N21" s="36"/>
      <c r="O21" s="36"/>
      <c r="P21" s="216"/>
    </row>
    <row r="22" spans="1:16" ht="12" customHeight="1">
      <c r="A22" s="128" t="s">
        <v>57</v>
      </c>
      <c r="B22" s="129">
        <v>30.7</v>
      </c>
      <c r="C22" s="129">
        <v>28.9</v>
      </c>
      <c r="D22" s="129">
        <v>20</v>
      </c>
      <c r="E22" s="129">
        <v>19.7</v>
      </c>
      <c r="F22" s="129">
        <v>19.59</v>
      </c>
      <c r="G22" s="129">
        <v>19.8</v>
      </c>
      <c r="H22" s="129">
        <v>20.05</v>
      </c>
      <c r="I22" s="129">
        <v>17.87</v>
      </c>
      <c r="J22" s="129">
        <v>17.920000000000002</v>
      </c>
      <c r="K22" s="129">
        <v>18.12</v>
      </c>
      <c r="L22" s="129">
        <v>18.13732424529562</v>
      </c>
      <c r="M22" s="130">
        <v>18.150748354840996</v>
      </c>
      <c r="N22" s="131">
        <v>18.18</v>
      </c>
      <c r="O22" s="131">
        <v>17.98</v>
      </c>
      <c r="P22" s="220">
        <v>11.283473559980203</v>
      </c>
    </row>
    <row r="23" spans="1:16" ht="12" customHeight="1">
      <c r="A23" s="132" t="s">
        <v>58</v>
      </c>
      <c r="B23" s="133">
        <v>69.3</v>
      </c>
      <c r="C23" s="133">
        <v>71.099999999999994</v>
      </c>
      <c r="D23" s="133">
        <v>80</v>
      </c>
      <c r="E23" s="133">
        <v>80.3</v>
      </c>
      <c r="F23" s="133">
        <v>80.41</v>
      </c>
      <c r="G23" s="133">
        <v>80.2</v>
      </c>
      <c r="H23" s="133">
        <v>79.95</v>
      </c>
      <c r="I23" s="133">
        <v>82.13</v>
      </c>
      <c r="J23" s="133">
        <v>82.08</v>
      </c>
      <c r="K23" s="133">
        <v>81.88</v>
      </c>
      <c r="L23" s="133">
        <v>81.862675754704384</v>
      </c>
      <c r="M23" s="134">
        <v>81.849251645159001</v>
      </c>
      <c r="N23" s="123">
        <v>81.819999999999993</v>
      </c>
      <c r="O23" s="123">
        <v>82.02</v>
      </c>
      <c r="P23" s="215">
        <v>88.716526440019791</v>
      </c>
    </row>
    <row r="24" spans="1:16" ht="12" customHeight="1">
      <c r="A24" s="109" t="s">
        <v>59</v>
      </c>
      <c r="B24" s="110"/>
      <c r="C24" s="110"/>
      <c r="D24" s="110"/>
      <c r="E24" s="110"/>
      <c r="F24" s="110"/>
      <c r="G24" s="110"/>
      <c r="H24" s="110"/>
      <c r="I24" s="111"/>
      <c r="J24" s="111"/>
      <c r="K24" s="111"/>
      <c r="L24" s="111"/>
      <c r="M24" s="111"/>
      <c r="N24" s="111"/>
      <c r="O24" s="111"/>
      <c r="P24" s="217"/>
    </row>
    <row r="25" spans="1:16" ht="12" customHeight="1">
      <c r="A25" s="112" t="s">
        <v>60</v>
      </c>
      <c r="B25" s="113">
        <v>11711334</v>
      </c>
      <c r="C25" s="113" t="s">
        <v>595</v>
      </c>
      <c r="D25" s="113">
        <v>12405597</v>
      </c>
      <c r="E25" s="113">
        <v>13496173</v>
      </c>
      <c r="F25" s="113">
        <v>13107263</v>
      </c>
      <c r="G25" s="113">
        <v>14662812</v>
      </c>
      <c r="H25" s="113">
        <v>14098563</v>
      </c>
      <c r="I25" s="113">
        <v>13078147</v>
      </c>
      <c r="J25" s="113">
        <v>13363054</v>
      </c>
      <c r="K25" s="113">
        <v>14780001</v>
      </c>
      <c r="L25" s="113">
        <v>15299865</v>
      </c>
      <c r="M25" s="113">
        <v>16322746</v>
      </c>
      <c r="N25" s="114">
        <v>17357056</v>
      </c>
      <c r="O25" s="114">
        <v>17734161</v>
      </c>
      <c r="P25" s="232">
        <v>12959101.000000028</v>
      </c>
    </row>
    <row r="26" spans="1:16" ht="12" customHeight="1">
      <c r="A26" s="115" t="s">
        <v>61</v>
      </c>
      <c r="B26" s="116">
        <v>8900567</v>
      </c>
      <c r="C26" s="116" t="s">
        <v>595</v>
      </c>
      <c r="D26" s="116">
        <v>9701354</v>
      </c>
      <c r="E26" s="116">
        <v>10507507</v>
      </c>
      <c r="F26" s="116">
        <v>10995977</v>
      </c>
      <c r="G26" s="116">
        <v>11783143</v>
      </c>
      <c r="H26" s="116">
        <v>11414702</v>
      </c>
      <c r="I26" s="116">
        <v>10501166</v>
      </c>
      <c r="J26" s="116">
        <v>10749735</v>
      </c>
      <c r="K26" s="116">
        <v>11747093</v>
      </c>
      <c r="L26" s="116">
        <v>13088802</v>
      </c>
      <c r="M26" s="116">
        <v>13950241</v>
      </c>
      <c r="N26" s="117">
        <v>12060369</v>
      </c>
      <c r="O26" s="117">
        <v>12714916</v>
      </c>
      <c r="P26" s="233">
        <v>9964249.0000000279</v>
      </c>
    </row>
    <row r="27" spans="1:16" ht="12" customHeight="1">
      <c r="A27" s="115" t="s">
        <v>62</v>
      </c>
      <c r="B27" s="116">
        <v>2810767</v>
      </c>
      <c r="C27" s="116" t="s">
        <v>595</v>
      </c>
      <c r="D27" s="116">
        <v>2704243</v>
      </c>
      <c r="E27" s="116">
        <v>2988581</v>
      </c>
      <c r="F27" s="116">
        <v>2111229</v>
      </c>
      <c r="G27" s="116">
        <v>2251547</v>
      </c>
      <c r="H27" s="116">
        <v>2682323</v>
      </c>
      <c r="I27" s="116">
        <v>2575949</v>
      </c>
      <c r="J27" s="116">
        <v>2612287</v>
      </c>
      <c r="K27" s="116">
        <v>3032908</v>
      </c>
      <c r="L27" s="116">
        <v>2211063</v>
      </c>
      <c r="M27" s="116">
        <v>2372491</v>
      </c>
      <c r="N27" s="117">
        <v>5296687</v>
      </c>
      <c r="O27" s="117">
        <v>5019245</v>
      </c>
      <c r="P27" s="233">
        <v>2994852.0000000014</v>
      </c>
    </row>
    <row r="28" spans="1:16" ht="12" customHeight="1">
      <c r="A28" s="135" t="s">
        <v>63</v>
      </c>
      <c r="B28" s="120">
        <v>76</v>
      </c>
      <c r="C28" s="120" t="s">
        <v>595</v>
      </c>
      <c r="D28" s="120">
        <v>78.2</v>
      </c>
      <c r="E28" s="120">
        <v>77.900000000000006</v>
      </c>
      <c r="F28" s="120">
        <v>83.9</v>
      </c>
      <c r="G28" s="120">
        <v>80.959999999999994</v>
      </c>
      <c r="H28" s="120">
        <v>80.959999999999994</v>
      </c>
      <c r="I28" s="120">
        <v>80.3</v>
      </c>
      <c r="J28" s="118">
        <v>80.44</v>
      </c>
      <c r="K28" s="118">
        <v>78.48</v>
      </c>
      <c r="L28" s="118">
        <v>82.22</v>
      </c>
      <c r="M28" s="120">
        <v>85.47</v>
      </c>
      <c r="N28" s="118">
        <v>69.48</v>
      </c>
      <c r="O28" s="118">
        <v>71.7</v>
      </c>
      <c r="P28" s="214">
        <v>76.889970994129968</v>
      </c>
    </row>
    <row r="29" spans="1:16" ht="12" customHeight="1">
      <c r="A29" s="135" t="s">
        <v>64</v>
      </c>
      <c r="B29" s="120">
        <v>3.1</v>
      </c>
      <c r="C29" s="120" t="s">
        <v>595</v>
      </c>
      <c r="D29" s="120" t="s">
        <v>595</v>
      </c>
      <c r="E29" s="120">
        <v>8.3000000000000007</v>
      </c>
      <c r="F29" s="120">
        <v>4.5999999999999996</v>
      </c>
      <c r="G29" s="120">
        <v>0.47178163431953341</v>
      </c>
      <c r="H29" s="120">
        <v>3.3205362779051928</v>
      </c>
      <c r="I29" s="120">
        <v>2.6</v>
      </c>
      <c r="J29" s="118">
        <v>2.37</v>
      </c>
      <c r="K29" s="118">
        <v>9.26</v>
      </c>
      <c r="L29" s="118">
        <v>3.34</v>
      </c>
      <c r="M29" s="120">
        <v>4.7</v>
      </c>
      <c r="N29" s="118">
        <v>3.3</v>
      </c>
      <c r="O29" s="118">
        <v>5.43</v>
      </c>
      <c r="P29" s="214">
        <v>-21.6</v>
      </c>
    </row>
    <row r="30" spans="1:16" ht="12" customHeight="1">
      <c r="A30" s="136" t="s">
        <v>65</v>
      </c>
      <c r="B30" s="137" t="s">
        <v>595</v>
      </c>
      <c r="C30" s="137" t="s">
        <v>595</v>
      </c>
      <c r="D30" s="137" t="s">
        <v>595</v>
      </c>
      <c r="E30" s="137" t="s">
        <v>595</v>
      </c>
      <c r="F30" s="137" t="s">
        <v>595</v>
      </c>
      <c r="G30" s="122">
        <v>45.8</v>
      </c>
      <c r="H30" s="122">
        <v>46.2</v>
      </c>
      <c r="I30" s="122">
        <v>46</v>
      </c>
      <c r="J30" s="122">
        <v>46.2</v>
      </c>
      <c r="K30" s="122">
        <v>45.5</v>
      </c>
      <c r="L30" s="122">
        <v>45.3</v>
      </c>
      <c r="M30" s="122">
        <v>45.6</v>
      </c>
      <c r="N30" s="122">
        <v>45.6</v>
      </c>
      <c r="O30" s="137" t="s">
        <v>595</v>
      </c>
      <c r="P30" s="221" t="s">
        <v>595</v>
      </c>
    </row>
    <row r="31" spans="1:16" ht="12" customHeight="1">
      <c r="A31" s="39" t="s">
        <v>66</v>
      </c>
      <c r="B31" s="35"/>
      <c r="C31" s="35"/>
      <c r="D31" s="35"/>
      <c r="E31" s="35"/>
      <c r="F31" s="35"/>
      <c r="G31" s="35"/>
      <c r="H31" s="35"/>
      <c r="I31" s="35"/>
      <c r="J31" s="35"/>
      <c r="K31" s="35"/>
      <c r="L31" s="35"/>
      <c r="M31" s="35"/>
      <c r="N31" s="36"/>
      <c r="O31" s="36"/>
      <c r="P31" s="216"/>
    </row>
    <row r="32" spans="1:16" ht="12" customHeight="1">
      <c r="A32" s="124" t="s">
        <v>50</v>
      </c>
      <c r="B32" s="125" t="s">
        <v>595</v>
      </c>
      <c r="C32" s="125" t="s">
        <v>595</v>
      </c>
      <c r="D32" s="125" t="s">
        <v>595</v>
      </c>
      <c r="E32" s="125" t="s">
        <v>595</v>
      </c>
      <c r="F32" s="125" t="s">
        <v>595</v>
      </c>
      <c r="G32" s="125" t="s">
        <v>595</v>
      </c>
      <c r="H32" s="125" t="s">
        <v>595</v>
      </c>
      <c r="I32" s="125">
        <v>0.56999999999999318</v>
      </c>
      <c r="J32" s="125">
        <v>0.62000000000000455</v>
      </c>
      <c r="K32" s="125">
        <v>0.59000000000000341</v>
      </c>
      <c r="L32" s="125">
        <v>0.47301502459888994</v>
      </c>
      <c r="M32" s="125">
        <v>0.46625717792258931</v>
      </c>
      <c r="N32" s="125">
        <v>0.45</v>
      </c>
      <c r="O32" s="125">
        <v>0.5</v>
      </c>
      <c r="P32" s="168" t="s">
        <v>595</v>
      </c>
    </row>
    <row r="33" spans="1:16" ht="12" customHeight="1">
      <c r="A33" s="126" t="s">
        <v>7</v>
      </c>
      <c r="B33" s="120">
        <v>38.9</v>
      </c>
      <c r="C33" s="120" t="s">
        <v>595</v>
      </c>
      <c r="D33" s="120">
        <v>34.200000000000003</v>
      </c>
      <c r="E33" s="120">
        <v>33.25</v>
      </c>
      <c r="F33" s="120">
        <v>29.6</v>
      </c>
      <c r="G33" s="120">
        <v>32.700000000000003</v>
      </c>
      <c r="H33" s="120">
        <v>23.65</v>
      </c>
      <c r="I33" s="120">
        <v>23.09</v>
      </c>
      <c r="J33" s="120">
        <v>22.81</v>
      </c>
      <c r="K33" s="120">
        <v>21.86</v>
      </c>
      <c r="L33" s="120">
        <v>23.848164255216023</v>
      </c>
      <c r="M33" s="120">
        <v>24.331486459624603</v>
      </c>
      <c r="N33" s="120">
        <v>22.75</v>
      </c>
      <c r="O33" s="120">
        <v>22.49</v>
      </c>
      <c r="P33" s="168">
        <v>29.947495290411997</v>
      </c>
    </row>
    <row r="34" spans="1:16" ht="12" customHeight="1">
      <c r="A34" s="126" t="s">
        <v>52</v>
      </c>
      <c r="B34" s="120" t="s">
        <v>595</v>
      </c>
      <c r="C34" s="120" t="s">
        <v>595</v>
      </c>
      <c r="D34" s="120" t="s">
        <v>595</v>
      </c>
      <c r="E34" s="120" t="s">
        <v>595</v>
      </c>
      <c r="F34" s="120" t="s">
        <v>595</v>
      </c>
      <c r="G34" s="120" t="s">
        <v>595</v>
      </c>
      <c r="H34" s="120" t="s">
        <v>595</v>
      </c>
      <c r="I34" s="120" t="s">
        <v>595</v>
      </c>
      <c r="J34" s="120" t="s">
        <v>595</v>
      </c>
      <c r="K34" s="120" t="s">
        <v>595</v>
      </c>
      <c r="L34" s="120" t="s">
        <v>595</v>
      </c>
      <c r="M34" s="120" t="s">
        <v>595</v>
      </c>
      <c r="N34" s="120" t="s">
        <v>595</v>
      </c>
      <c r="O34" s="120" t="s">
        <v>595</v>
      </c>
      <c r="P34" s="168">
        <v>1.3467949265418748</v>
      </c>
    </row>
    <row r="35" spans="1:16" ht="12" customHeight="1">
      <c r="A35" s="126" t="s">
        <v>53</v>
      </c>
      <c r="B35" s="120" t="s">
        <v>595</v>
      </c>
      <c r="C35" s="120" t="s">
        <v>595</v>
      </c>
      <c r="D35" s="120" t="s">
        <v>595</v>
      </c>
      <c r="E35" s="120" t="s">
        <v>595</v>
      </c>
      <c r="F35" s="120" t="s">
        <v>595</v>
      </c>
      <c r="G35" s="120" t="s">
        <v>595</v>
      </c>
      <c r="H35" s="120" t="s">
        <v>595</v>
      </c>
      <c r="I35" s="120" t="s">
        <v>595</v>
      </c>
      <c r="J35" s="120" t="s">
        <v>595</v>
      </c>
      <c r="K35" s="120" t="s">
        <v>595</v>
      </c>
      <c r="L35" s="120" t="s">
        <v>595</v>
      </c>
      <c r="M35" s="120" t="s">
        <v>595</v>
      </c>
      <c r="N35" s="120" t="s">
        <v>595</v>
      </c>
      <c r="O35" s="120" t="s">
        <v>595</v>
      </c>
      <c r="P35" s="168">
        <v>5.2222199585738993</v>
      </c>
    </row>
    <row r="36" spans="1:16" ht="12" customHeight="1">
      <c r="A36" s="126" t="s">
        <v>54</v>
      </c>
      <c r="B36" s="120">
        <v>27.3</v>
      </c>
      <c r="C36" s="120" t="s">
        <v>595</v>
      </c>
      <c r="D36" s="120">
        <v>30</v>
      </c>
      <c r="E36" s="120">
        <v>30.03</v>
      </c>
      <c r="F36" s="120">
        <v>34.799999999999997</v>
      </c>
      <c r="G36" s="120">
        <v>33.200000000000003</v>
      </c>
      <c r="H36" s="120">
        <v>31.67</v>
      </c>
      <c r="I36" s="120">
        <v>31.57</v>
      </c>
      <c r="J36" s="120">
        <v>31.37</v>
      </c>
      <c r="K36" s="120">
        <v>31.51</v>
      </c>
      <c r="L36" s="120">
        <v>32.38977868257156</v>
      </c>
      <c r="M36" s="120">
        <v>31.81707040043251</v>
      </c>
      <c r="N36" s="120">
        <v>32.5</v>
      </c>
      <c r="O36" s="120">
        <v>33.35</v>
      </c>
      <c r="P36" s="168">
        <v>38.274184035344959</v>
      </c>
    </row>
    <row r="37" spans="1:16" ht="12" customHeight="1">
      <c r="A37" s="126" t="s">
        <v>55</v>
      </c>
      <c r="B37" s="120">
        <v>33.799999999999997</v>
      </c>
      <c r="C37" s="120" t="s">
        <v>595</v>
      </c>
      <c r="D37" s="120">
        <v>35.799999999999997</v>
      </c>
      <c r="E37" s="120">
        <v>35.799999999999997</v>
      </c>
      <c r="F37" s="120">
        <v>35.6</v>
      </c>
      <c r="G37" s="120">
        <v>34.1</v>
      </c>
      <c r="H37" s="120">
        <v>44.67</v>
      </c>
      <c r="I37" s="120">
        <v>44.77</v>
      </c>
      <c r="J37" s="120">
        <v>45.2</v>
      </c>
      <c r="K37" s="120">
        <v>46.04</v>
      </c>
      <c r="L37" s="120">
        <v>43.289042037613527</v>
      </c>
      <c r="M37" s="120">
        <v>43.385185962020294</v>
      </c>
      <c r="N37" s="120">
        <v>44.3</v>
      </c>
      <c r="O37" s="120">
        <v>43.66</v>
      </c>
      <c r="P37" s="168">
        <v>24.740399401901847</v>
      </c>
    </row>
    <row r="38" spans="1:16" ht="12" customHeight="1">
      <c r="A38" s="127" t="s">
        <v>56</v>
      </c>
      <c r="B38" s="122" t="s">
        <v>595</v>
      </c>
      <c r="C38" s="122" t="s">
        <v>595</v>
      </c>
      <c r="D38" s="122" t="s">
        <v>595</v>
      </c>
      <c r="E38" s="122" t="s">
        <v>595</v>
      </c>
      <c r="F38" s="122" t="s">
        <v>595</v>
      </c>
      <c r="G38" s="122" t="s">
        <v>595</v>
      </c>
      <c r="H38" s="122" t="s">
        <v>595</v>
      </c>
      <c r="I38" s="122" t="s">
        <v>595</v>
      </c>
      <c r="J38" s="122" t="s">
        <v>595</v>
      </c>
      <c r="K38" s="122" t="s">
        <v>595</v>
      </c>
      <c r="L38" s="122" t="s">
        <v>595</v>
      </c>
      <c r="M38" s="122" t="s">
        <v>595</v>
      </c>
      <c r="N38" s="122" t="s">
        <v>595</v>
      </c>
      <c r="O38" s="122" t="s">
        <v>595</v>
      </c>
      <c r="P38" s="172">
        <v>0.46890638722496591</v>
      </c>
    </row>
    <row r="39" spans="1:16" ht="12" customHeight="1">
      <c r="A39" s="34" t="s">
        <v>612</v>
      </c>
      <c r="B39" s="35"/>
      <c r="C39" s="35"/>
      <c r="D39" s="35"/>
      <c r="E39" s="35"/>
      <c r="F39" s="35"/>
      <c r="G39" s="35"/>
      <c r="H39" s="35"/>
      <c r="I39" s="36"/>
      <c r="J39" s="36"/>
      <c r="K39" s="36"/>
      <c r="L39" s="36"/>
      <c r="M39" s="36"/>
      <c r="N39" s="36"/>
      <c r="O39" s="36"/>
      <c r="P39" s="216"/>
    </row>
    <row r="40" spans="1:16" ht="12" customHeight="1">
      <c r="A40" s="128" t="s">
        <v>57</v>
      </c>
      <c r="B40" s="113">
        <v>51.4</v>
      </c>
      <c r="C40" s="113" t="s">
        <v>595</v>
      </c>
      <c r="D40" s="113">
        <v>34.340000000000003</v>
      </c>
      <c r="E40" s="113">
        <v>31.6</v>
      </c>
      <c r="F40" s="113">
        <v>25.12</v>
      </c>
      <c r="G40" s="113">
        <v>24.2</v>
      </c>
      <c r="H40" s="113">
        <v>33.5</v>
      </c>
      <c r="I40" s="113">
        <v>30.72</v>
      </c>
      <c r="J40" s="113">
        <v>30.78</v>
      </c>
      <c r="K40" s="113">
        <v>29.59</v>
      </c>
      <c r="L40" s="113">
        <v>29.053713704113484</v>
      </c>
      <c r="M40" s="113">
        <v>30.195212185053911</v>
      </c>
      <c r="N40" s="113">
        <v>28.64</v>
      </c>
      <c r="O40" s="113">
        <v>28.3</v>
      </c>
      <c r="P40" s="166">
        <v>15.805345691381536</v>
      </c>
    </row>
    <row r="41" spans="1:16" ht="12" customHeight="1">
      <c r="A41" s="132" t="s">
        <v>58</v>
      </c>
      <c r="B41" s="137">
        <v>48.6</v>
      </c>
      <c r="C41" s="137" t="s">
        <v>595</v>
      </c>
      <c r="D41" s="137">
        <v>65.66</v>
      </c>
      <c r="E41" s="137">
        <v>68.400000000000006</v>
      </c>
      <c r="F41" s="137">
        <v>74.88</v>
      </c>
      <c r="G41" s="137">
        <v>75.8</v>
      </c>
      <c r="H41" s="137">
        <v>66.5</v>
      </c>
      <c r="I41" s="137">
        <v>69.28</v>
      </c>
      <c r="J41" s="137">
        <v>69.22</v>
      </c>
      <c r="K41" s="137">
        <v>70.41</v>
      </c>
      <c r="L41" s="137">
        <v>70.946286295886523</v>
      </c>
      <c r="M41" s="137">
        <v>69.804787814946096</v>
      </c>
      <c r="N41" s="137">
        <v>71.36</v>
      </c>
      <c r="O41" s="137">
        <v>71.709999999999994</v>
      </c>
      <c r="P41" s="172">
        <v>84.194654308619093</v>
      </c>
    </row>
    <row r="42" spans="1:16" ht="12" customHeight="1">
      <c r="A42" s="109" t="s">
        <v>67</v>
      </c>
      <c r="B42" s="110"/>
      <c r="C42" s="110"/>
      <c r="D42" s="110"/>
      <c r="E42" s="110"/>
      <c r="F42" s="110"/>
      <c r="G42" s="110"/>
      <c r="H42" s="110"/>
      <c r="I42" s="111"/>
      <c r="J42" s="111"/>
      <c r="K42" s="111"/>
      <c r="L42" s="111"/>
      <c r="M42" s="111"/>
      <c r="N42" s="111"/>
      <c r="O42" s="111"/>
      <c r="P42" s="217"/>
    </row>
    <row r="43" spans="1:16" ht="12" customHeight="1">
      <c r="A43" s="112" t="s">
        <v>68</v>
      </c>
      <c r="B43" s="113">
        <v>3758130.3866045903</v>
      </c>
      <c r="C43" s="113">
        <v>3863742.8520928137</v>
      </c>
      <c r="D43" s="113">
        <v>3858145.9653163347</v>
      </c>
      <c r="E43" s="113">
        <v>4258542.2458883626</v>
      </c>
      <c r="F43" s="113">
        <v>4445932.4473844357</v>
      </c>
      <c r="G43" s="113">
        <v>4831989.7199112456</v>
      </c>
      <c r="H43" s="113">
        <v>5044252.4119073739</v>
      </c>
      <c r="I43" s="113">
        <v>5261090.0390875768</v>
      </c>
      <c r="J43" s="113">
        <v>5631426.3787230179</v>
      </c>
      <c r="K43" s="113">
        <v>6099184.944388411</v>
      </c>
      <c r="L43" s="113">
        <v>6557750.0657684216</v>
      </c>
      <c r="M43" s="113">
        <v>7013971.1700017657</v>
      </c>
      <c r="N43" s="113">
        <v>5963156</v>
      </c>
      <c r="O43" s="113">
        <v>5376066</v>
      </c>
      <c r="P43" s="174" t="s">
        <v>595</v>
      </c>
    </row>
    <row r="44" spans="1:16" ht="12" customHeight="1">
      <c r="A44" s="119" t="s">
        <v>69</v>
      </c>
      <c r="B44" s="120">
        <v>41.405969090322039</v>
      </c>
      <c r="C44" s="120">
        <v>39.803967373129169</v>
      </c>
      <c r="D44" s="120">
        <v>39.944911293829001</v>
      </c>
      <c r="E44" s="120">
        <v>39.401231625670846</v>
      </c>
      <c r="F44" s="120">
        <v>39.320504189072018</v>
      </c>
      <c r="G44" s="120">
        <v>39.102176826628629</v>
      </c>
      <c r="H44" s="120">
        <v>39.056838576093099</v>
      </c>
      <c r="I44" s="120">
        <v>39.765459902141124</v>
      </c>
      <c r="J44" s="120">
        <v>40.975308615616157</v>
      </c>
      <c r="K44" s="120">
        <v>41.905631875981854</v>
      </c>
      <c r="L44" s="120">
        <v>42.43961405381016</v>
      </c>
      <c r="M44" s="120">
        <v>42.98294512581122</v>
      </c>
      <c r="N44" s="120">
        <v>35.299999999999997</v>
      </c>
      <c r="O44" s="120">
        <v>34.200000000000003</v>
      </c>
      <c r="P44" s="168" t="s">
        <v>595</v>
      </c>
    </row>
    <row r="45" spans="1:16" ht="12" customHeight="1">
      <c r="A45" s="119" t="s">
        <v>70</v>
      </c>
      <c r="B45" s="120" t="s">
        <v>595</v>
      </c>
      <c r="C45" s="120">
        <v>2.810239524010834</v>
      </c>
      <c r="D45" s="120">
        <v>-0.14485660642367496</v>
      </c>
      <c r="E45" s="120">
        <v>10.377945369912899</v>
      </c>
      <c r="F45" s="120">
        <v>4.400336797809131</v>
      </c>
      <c r="G45" s="120">
        <v>8.6833814300064187</v>
      </c>
      <c r="H45" s="120">
        <v>4.3928630709095788</v>
      </c>
      <c r="I45" s="120">
        <v>4.2987069138003431</v>
      </c>
      <c r="J45" s="120">
        <v>7.0391560852219888</v>
      </c>
      <c r="K45" s="120">
        <v>8.3062182510758866</v>
      </c>
      <c r="L45" s="120">
        <v>7.5184655910773133</v>
      </c>
      <c r="M45" s="120">
        <v>6.9569760917670038</v>
      </c>
      <c r="N45" s="120">
        <v>3</v>
      </c>
      <c r="O45" s="120">
        <v>-9.1</v>
      </c>
      <c r="P45" s="168" t="s">
        <v>595</v>
      </c>
    </row>
    <row r="46" spans="1:16" ht="12" customHeight="1">
      <c r="A46" s="121" t="s">
        <v>71</v>
      </c>
      <c r="B46" s="138">
        <v>422.23494150480417</v>
      </c>
      <c r="C46" s="137" t="s">
        <v>595</v>
      </c>
      <c r="D46" s="138">
        <v>397.6914939209862</v>
      </c>
      <c r="E46" s="138">
        <v>405.28569201889303</v>
      </c>
      <c r="F46" s="138">
        <v>404.32354918389115</v>
      </c>
      <c r="G46" s="138">
        <v>410.07647279772857</v>
      </c>
      <c r="H46" s="138">
        <v>441.9083749980835</v>
      </c>
      <c r="I46" s="138">
        <v>501.00055927956731</v>
      </c>
      <c r="J46" s="138">
        <v>523.86653054452199</v>
      </c>
      <c r="K46" s="138">
        <v>519.20802400971979</v>
      </c>
      <c r="L46" s="138">
        <v>501.01988446065735</v>
      </c>
      <c r="M46" s="138">
        <v>502.78494615266976</v>
      </c>
      <c r="N46" s="137" t="s">
        <v>595</v>
      </c>
      <c r="O46" s="137" t="s">
        <v>595</v>
      </c>
      <c r="P46" s="176" t="s">
        <v>595</v>
      </c>
    </row>
    <row r="47" spans="1:16" ht="12" customHeight="1">
      <c r="A47" s="34" t="s">
        <v>72</v>
      </c>
      <c r="B47" s="40"/>
      <c r="C47" s="40"/>
      <c r="D47" s="40"/>
      <c r="E47" s="40"/>
      <c r="F47" s="40"/>
      <c r="G47" s="40"/>
      <c r="H47" s="40"/>
      <c r="I47" s="40"/>
      <c r="J47" s="40"/>
      <c r="K47" s="40"/>
      <c r="L47" s="40"/>
      <c r="M47" s="40"/>
      <c r="N47" s="36"/>
      <c r="O47" s="36"/>
      <c r="P47" s="216"/>
    </row>
    <row r="48" spans="1:16" ht="12" customHeight="1">
      <c r="A48" s="124" t="s">
        <v>50</v>
      </c>
      <c r="B48" s="125" t="s">
        <v>595</v>
      </c>
      <c r="C48" s="125" t="s">
        <v>595</v>
      </c>
      <c r="D48" s="125" t="s">
        <v>595</v>
      </c>
      <c r="E48" s="125" t="s">
        <v>595</v>
      </c>
      <c r="F48" s="125" t="s">
        <v>595</v>
      </c>
      <c r="G48" s="125" t="s">
        <v>595</v>
      </c>
      <c r="H48" s="125" t="s">
        <v>595</v>
      </c>
      <c r="I48" s="125" t="s">
        <v>595</v>
      </c>
      <c r="J48" s="125" t="s">
        <v>595</v>
      </c>
      <c r="K48" s="125" t="s">
        <v>595</v>
      </c>
      <c r="L48" s="125" t="s">
        <v>595</v>
      </c>
      <c r="M48" s="125" t="s">
        <v>595</v>
      </c>
      <c r="N48" s="125">
        <v>1.1000000000000001</v>
      </c>
      <c r="O48" s="125">
        <v>0.3</v>
      </c>
      <c r="P48" s="166" t="s">
        <v>595</v>
      </c>
    </row>
    <row r="49" spans="1:16" ht="12" customHeight="1">
      <c r="A49" s="126" t="s">
        <v>7</v>
      </c>
      <c r="B49" s="120">
        <v>25.91934347330464</v>
      </c>
      <c r="C49" s="120">
        <v>26.481960227268193</v>
      </c>
      <c r="D49" s="120">
        <v>25.484086057488419</v>
      </c>
      <c r="E49" s="120">
        <v>26.916281293131838</v>
      </c>
      <c r="F49" s="120">
        <v>26.10112699806983</v>
      </c>
      <c r="G49" s="120">
        <v>24.614535361459755</v>
      </c>
      <c r="H49" s="120">
        <v>24.435204740909803</v>
      </c>
      <c r="I49" s="120">
        <v>24.3550516174673</v>
      </c>
      <c r="J49" s="120">
        <v>23.683904050024776</v>
      </c>
      <c r="K49" s="120">
        <v>23.295581227100364</v>
      </c>
      <c r="L49" s="120">
        <v>23.107768173678007</v>
      </c>
      <c r="M49" s="120">
        <v>22.622509556786149</v>
      </c>
      <c r="N49" s="120">
        <v>31.1</v>
      </c>
      <c r="O49" s="120">
        <v>32</v>
      </c>
      <c r="P49" s="168" t="s">
        <v>595</v>
      </c>
    </row>
    <row r="50" spans="1:16" ht="12" customHeight="1">
      <c r="A50" s="126" t="s">
        <v>52</v>
      </c>
      <c r="B50" s="120" t="s">
        <v>595</v>
      </c>
      <c r="C50" s="120" t="s">
        <v>595</v>
      </c>
      <c r="D50" s="120" t="s">
        <v>595</v>
      </c>
      <c r="E50" s="120" t="s">
        <v>595</v>
      </c>
      <c r="F50" s="120" t="s">
        <v>595</v>
      </c>
      <c r="G50" s="120" t="s">
        <v>595</v>
      </c>
      <c r="H50" s="120" t="s">
        <v>595</v>
      </c>
      <c r="I50" s="120" t="s">
        <v>595</v>
      </c>
      <c r="J50" s="120" t="s">
        <v>595</v>
      </c>
      <c r="K50" s="120" t="s">
        <v>595</v>
      </c>
      <c r="L50" s="120" t="s">
        <v>595</v>
      </c>
      <c r="M50" s="120" t="s">
        <v>595</v>
      </c>
      <c r="N50" s="120" t="s">
        <v>595</v>
      </c>
      <c r="O50" s="120" t="s">
        <v>595</v>
      </c>
      <c r="P50" s="168" t="s">
        <v>595</v>
      </c>
    </row>
    <row r="51" spans="1:16" ht="12" customHeight="1">
      <c r="A51" s="126" t="s">
        <v>53</v>
      </c>
      <c r="B51" s="120">
        <v>5.811673013566276</v>
      </c>
      <c r="C51" s="120">
        <v>5.7291339924565712</v>
      </c>
      <c r="D51" s="120">
        <v>5.830166148204774</v>
      </c>
      <c r="E51" s="120">
        <v>5.8960600948441515</v>
      </c>
      <c r="F51" s="120">
        <v>5.718965581771875</v>
      </c>
      <c r="G51" s="120">
        <v>5.8512595927981295</v>
      </c>
      <c r="H51" s="120">
        <v>5.668000020005393</v>
      </c>
      <c r="I51" s="120">
        <v>5.3123333488196431</v>
      </c>
      <c r="J51" s="120">
        <v>5.5946444935731501</v>
      </c>
      <c r="K51" s="120">
        <v>5.4422005738568577</v>
      </c>
      <c r="L51" s="120">
        <v>4.9982907718079641</v>
      </c>
      <c r="M51" s="120">
        <v>4.8674005360329877</v>
      </c>
      <c r="N51" s="120">
        <v>3.6</v>
      </c>
      <c r="O51" s="120">
        <v>4</v>
      </c>
      <c r="P51" s="168" t="s">
        <v>595</v>
      </c>
    </row>
    <row r="52" spans="1:16" ht="12" customHeight="1">
      <c r="A52" s="126" t="s">
        <v>54</v>
      </c>
      <c r="B52" s="120">
        <v>28.365352028538464</v>
      </c>
      <c r="C52" s="120">
        <v>29.133520797629959</v>
      </c>
      <c r="D52" s="120">
        <v>30.200500675988845</v>
      </c>
      <c r="E52" s="120">
        <v>29.982604285604118</v>
      </c>
      <c r="F52" s="120">
        <v>29.783160496928851</v>
      </c>
      <c r="G52" s="120">
        <v>29.753319326744531</v>
      </c>
      <c r="H52" s="120">
        <v>28.869661013458124</v>
      </c>
      <c r="I52" s="120">
        <v>29.142318783935995</v>
      </c>
      <c r="J52" s="120">
        <v>29.515786851282037</v>
      </c>
      <c r="K52" s="120">
        <v>30.336411843401876</v>
      </c>
      <c r="L52" s="120">
        <v>30.94155872575401</v>
      </c>
      <c r="M52" s="120">
        <v>31.406864708518601</v>
      </c>
      <c r="N52" s="120">
        <v>20.3</v>
      </c>
      <c r="O52" s="120">
        <v>21.6</v>
      </c>
      <c r="P52" s="168" t="s">
        <v>595</v>
      </c>
    </row>
    <row r="53" spans="1:16" ht="12" customHeight="1">
      <c r="A53" s="126" t="s">
        <v>55</v>
      </c>
      <c r="B53" s="120">
        <v>36.30895244693469</v>
      </c>
      <c r="C53" s="120">
        <v>36.945082336658515</v>
      </c>
      <c r="D53" s="120">
        <v>36.554483557977186</v>
      </c>
      <c r="E53" s="120">
        <v>35.368963533151046</v>
      </c>
      <c r="F53" s="120">
        <v>36.534629517451037</v>
      </c>
      <c r="G53" s="120">
        <v>37.918574437000366</v>
      </c>
      <c r="H53" s="120">
        <v>39.173146107777463</v>
      </c>
      <c r="I53" s="120">
        <v>39.342743832351488</v>
      </c>
      <c r="J53" s="120">
        <v>39.384468284195734</v>
      </c>
      <c r="K53" s="120">
        <v>39.006347950330564</v>
      </c>
      <c r="L53" s="120">
        <v>39.176609487073733</v>
      </c>
      <c r="M53" s="120">
        <v>39.128600261601846</v>
      </c>
      <c r="N53" s="120">
        <v>41.8</v>
      </c>
      <c r="O53" s="120">
        <v>40.5</v>
      </c>
      <c r="P53" s="168" t="s">
        <v>595</v>
      </c>
    </row>
    <row r="54" spans="1:16" ht="12" customHeight="1">
      <c r="A54" s="127" t="s">
        <v>56</v>
      </c>
      <c r="B54" s="122">
        <v>3.5946790376559168</v>
      </c>
      <c r="C54" s="122">
        <v>1.7103026459867483</v>
      </c>
      <c r="D54" s="122">
        <v>1.9307635603407731</v>
      </c>
      <c r="E54" s="122">
        <v>1.8360907932688288</v>
      </c>
      <c r="F54" s="122">
        <v>1.8621174057784078</v>
      </c>
      <c r="G54" s="122">
        <v>1.8623112819972163</v>
      </c>
      <c r="H54" s="122">
        <v>1.8539881178492363</v>
      </c>
      <c r="I54" s="122">
        <v>1.8475524174255513</v>
      </c>
      <c r="J54" s="122">
        <v>1.8211963209243238</v>
      </c>
      <c r="K54" s="122">
        <v>1.9194584053103323</v>
      </c>
      <c r="L54" s="122">
        <v>1.7757728416862826</v>
      </c>
      <c r="M54" s="122">
        <v>1.9746249370604145</v>
      </c>
      <c r="N54" s="122">
        <v>2.1</v>
      </c>
      <c r="O54" s="122">
        <v>1.6</v>
      </c>
      <c r="P54" s="172" t="s">
        <v>595</v>
      </c>
    </row>
    <row r="55" spans="1:16" ht="12" customHeight="1">
      <c r="A55" s="34" t="s">
        <v>73</v>
      </c>
      <c r="B55" s="41"/>
      <c r="C55" s="41"/>
      <c r="D55" s="41"/>
      <c r="E55" s="41"/>
      <c r="F55" s="41"/>
      <c r="G55" s="41"/>
      <c r="H55" s="41"/>
      <c r="I55" s="41"/>
      <c r="J55" s="41"/>
      <c r="K55" s="41"/>
      <c r="L55" s="41"/>
      <c r="M55" s="41"/>
      <c r="N55" s="41"/>
      <c r="O55" s="41"/>
      <c r="P55" s="218"/>
    </row>
    <row r="56" spans="1:16" ht="12" customHeight="1">
      <c r="A56" s="128" t="s">
        <v>57</v>
      </c>
      <c r="B56" s="125" t="s">
        <v>595</v>
      </c>
      <c r="C56" s="125" t="s">
        <v>595</v>
      </c>
      <c r="D56" s="125" t="s">
        <v>595</v>
      </c>
      <c r="E56" s="125" t="s">
        <v>595</v>
      </c>
      <c r="F56" s="125" t="s">
        <v>595</v>
      </c>
      <c r="G56" s="125" t="s">
        <v>595</v>
      </c>
      <c r="H56" s="125" t="s">
        <v>595</v>
      </c>
      <c r="I56" s="125" t="s">
        <v>595</v>
      </c>
      <c r="J56" s="125" t="s">
        <v>595</v>
      </c>
      <c r="K56" s="125" t="s">
        <v>595</v>
      </c>
      <c r="L56" s="125" t="s">
        <v>595</v>
      </c>
      <c r="M56" s="125" t="s">
        <v>595</v>
      </c>
      <c r="N56" s="125" t="s">
        <v>595</v>
      </c>
      <c r="O56" s="125" t="s">
        <v>595</v>
      </c>
      <c r="P56" s="166" t="s">
        <v>595</v>
      </c>
    </row>
    <row r="57" spans="1:16" ht="12" customHeight="1">
      <c r="A57" s="132" t="s">
        <v>58</v>
      </c>
      <c r="B57" s="122" t="s">
        <v>595</v>
      </c>
      <c r="C57" s="122" t="s">
        <v>595</v>
      </c>
      <c r="D57" s="122" t="s">
        <v>595</v>
      </c>
      <c r="E57" s="122" t="s">
        <v>595</v>
      </c>
      <c r="F57" s="122" t="s">
        <v>595</v>
      </c>
      <c r="G57" s="122" t="s">
        <v>595</v>
      </c>
      <c r="H57" s="122" t="s">
        <v>595</v>
      </c>
      <c r="I57" s="122" t="s">
        <v>595</v>
      </c>
      <c r="J57" s="122" t="s">
        <v>595</v>
      </c>
      <c r="K57" s="122" t="s">
        <v>595</v>
      </c>
      <c r="L57" s="122" t="s">
        <v>595</v>
      </c>
      <c r="M57" s="122" t="s">
        <v>595</v>
      </c>
      <c r="N57" s="122" t="s">
        <v>595</v>
      </c>
      <c r="O57" s="122" t="s">
        <v>595</v>
      </c>
      <c r="P57" s="172" t="s">
        <v>595</v>
      </c>
    </row>
    <row r="58" spans="1:16" ht="12" customHeight="1">
      <c r="A58" s="109" t="s">
        <v>74</v>
      </c>
      <c r="B58" s="110"/>
      <c r="C58" s="110"/>
      <c r="D58" s="110"/>
      <c r="E58" s="110"/>
      <c r="F58" s="110"/>
      <c r="G58" s="110"/>
      <c r="H58" s="110"/>
      <c r="I58" s="111"/>
      <c r="J58" s="111"/>
      <c r="K58" s="111"/>
      <c r="L58" s="111"/>
      <c r="M58" s="111"/>
      <c r="N58" s="111"/>
      <c r="O58" s="111"/>
      <c r="P58" s="217"/>
    </row>
    <row r="59" spans="1:16" ht="12" customHeight="1">
      <c r="A59" s="112" t="s">
        <v>75</v>
      </c>
      <c r="B59" s="139">
        <v>5302119.2</v>
      </c>
      <c r="C59" s="139">
        <v>5851371.0999999996</v>
      </c>
      <c r="D59" s="139">
        <v>5194596.7</v>
      </c>
      <c r="E59" s="139">
        <v>6113335.5</v>
      </c>
      <c r="F59" s="139">
        <v>6707989.5</v>
      </c>
      <c r="G59" s="139">
        <v>7078420.2000000002</v>
      </c>
      <c r="H59" s="139">
        <v>6909741.2000000002</v>
      </c>
      <c r="I59" s="139">
        <v>7313066.4000000004</v>
      </c>
      <c r="J59" s="139">
        <v>7227160.7999999998</v>
      </c>
      <c r="K59" s="139">
        <v>7550704.0999999996</v>
      </c>
      <c r="L59" s="139">
        <v>8006265.1799999997</v>
      </c>
      <c r="M59" s="139">
        <v>8093441.3899999997</v>
      </c>
      <c r="N59" s="131">
        <v>7627663.0899999999</v>
      </c>
      <c r="O59" s="131">
        <v>7178494.0499999998</v>
      </c>
      <c r="P59" s="220" t="s">
        <v>595</v>
      </c>
    </row>
    <row r="60" spans="1:16" ht="12" customHeight="1">
      <c r="A60" s="119" t="s">
        <v>76</v>
      </c>
      <c r="B60" s="116" t="s">
        <v>595</v>
      </c>
      <c r="C60" s="140">
        <v>10.359101319336604</v>
      </c>
      <c r="D60" s="140">
        <v>-11.224282117399792</v>
      </c>
      <c r="E60" s="140">
        <v>17.686431749359866</v>
      </c>
      <c r="F60" s="140">
        <v>9.7271612199265025</v>
      </c>
      <c r="G60" s="140">
        <v>5.5222313630634057</v>
      </c>
      <c r="H60" s="140">
        <v>-2.3830034843085466</v>
      </c>
      <c r="I60" s="140">
        <v>5.8370521894510334</v>
      </c>
      <c r="J60" s="140">
        <v>-1.1746864489019346</v>
      </c>
      <c r="K60" s="140">
        <v>4.4767690792212598</v>
      </c>
      <c r="L60" s="140">
        <v>6.0333589287388456</v>
      </c>
      <c r="M60" s="140">
        <v>1.0888498949269123</v>
      </c>
      <c r="N60" s="118">
        <v>-5.93</v>
      </c>
      <c r="O60" s="118">
        <v>-5.9</v>
      </c>
      <c r="P60" s="214" t="s">
        <v>595</v>
      </c>
    </row>
    <row r="61" spans="1:16" ht="12" customHeight="1">
      <c r="A61" s="119" t="s">
        <v>77</v>
      </c>
      <c r="B61" s="141">
        <v>1576000</v>
      </c>
      <c r="C61" s="141">
        <v>1691000</v>
      </c>
      <c r="D61" s="141">
        <v>1564000</v>
      </c>
      <c r="E61" s="141">
        <v>1669000</v>
      </c>
      <c r="F61" s="141">
        <v>1971000</v>
      </c>
      <c r="G61" s="141">
        <v>2065460</v>
      </c>
      <c r="H61" s="141">
        <v>1761800</v>
      </c>
      <c r="I61" s="141">
        <v>1922500</v>
      </c>
      <c r="J61" s="141">
        <v>1978300</v>
      </c>
      <c r="K61" s="141">
        <v>2190500</v>
      </c>
      <c r="L61" s="141">
        <v>1990419.71</v>
      </c>
      <c r="M61" s="141">
        <v>2325851.98</v>
      </c>
      <c r="N61" s="118">
        <v>1023712.71</v>
      </c>
      <c r="O61" s="118">
        <v>839750.12</v>
      </c>
      <c r="P61" s="214" t="s">
        <v>595</v>
      </c>
    </row>
    <row r="62" spans="1:16" ht="12" customHeight="1">
      <c r="A62" s="119" t="s">
        <v>78</v>
      </c>
      <c r="B62" s="120">
        <v>30.1</v>
      </c>
      <c r="C62" s="120">
        <v>28.9</v>
      </c>
      <c r="D62" s="120">
        <v>30.1</v>
      </c>
      <c r="E62" s="120">
        <v>27.3</v>
      </c>
      <c r="F62" s="120">
        <v>29.4</v>
      </c>
      <c r="G62" s="120">
        <v>29.9</v>
      </c>
      <c r="H62" s="120">
        <v>25.5</v>
      </c>
      <c r="I62" s="120">
        <v>27.93</v>
      </c>
      <c r="J62" s="120">
        <v>28.16</v>
      </c>
      <c r="K62" s="120">
        <v>28.97</v>
      </c>
      <c r="L62" s="120">
        <v>28.9</v>
      </c>
      <c r="M62" s="120">
        <v>28.74</v>
      </c>
      <c r="N62" s="118">
        <v>13.42</v>
      </c>
      <c r="O62" s="118">
        <v>11.7</v>
      </c>
      <c r="P62" s="214" t="s">
        <v>595</v>
      </c>
    </row>
    <row r="63" spans="1:16" ht="12" customHeight="1">
      <c r="A63" s="121" t="s">
        <v>79</v>
      </c>
      <c r="B63" s="122">
        <v>10.1</v>
      </c>
      <c r="C63" s="122">
        <v>7.3</v>
      </c>
      <c r="D63" s="122">
        <v>-7.5</v>
      </c>
      <c r="E63" s="122">
        <v>3.6</v>
      </c>
      <c r="F63" s="122">
        <v>27.7</v>
      </c>
      <c r="G63" s="122">
        <v>4.78</v>
      </c>
      <c r="H63" s="122">
        <v>-14.7</v>
      </c>
      <c r="I63" s="122">
        <v>0.74</v>
      </c>
      <c r="J63" s="122">
        <v>-0.33</v>
      </c>
      <c r="K63" s="122">
        <v>7.51</v>
      </c>
      <c r="L63" s="122">
        <v>5.77</v>
      </c>
      <c r="M63" s="122">
        <v>0.51</v>
      </c>
      <c r="N63" s="123">
        <v>0.77</v>
      </c>
      <c r="O63" s="123">
        <v>-17.079999999999998</v>
      </c>
      <c r="P63" s="215" t="s">
        <v>595</v>
      </c>
    </row>
    <row r="64" spans="1:16" ht="12" customHeight="1">
      <c r="A64" s="109" t="s">
        <v>80</v>
      </c>
      <c r="B64" s="110"/>
      <c r="C64" s="110"/>
      <c r="D64" s="110"/>
      <c r="E64" s="110"/>
      <c r="F64" s="110"/>
      <c r="G64" s="110"/>
      <c r="H64" s="110"/>
      <c r="I64" s="111"/>
      <c r="J64" s="111"/>
      <c r="K64" s="111"/>
      <c r="L64" s="111"/>
      <c r="M64" s="111"/>
      <c r="N64" s="111"/>
      <c r="O64" s="111"/>
      <c r="P64" s="217"/>
    </row>
    <row r="65" spans="1:74" ht="12" customHeight="1">
      <c r="A65" s="112" t="s">
        <v>81</v>
      </c>
      <c r="B65" s="142">
        <v>4870186.4000000004</v>
      </c>
      <c r="C65" s="142">
        <v>5962482.5</v>
      </c>
      <c r="D65" s="142">
        <v>4601981.8</v>
      </c>
      <c r="E65" s="142">
        <v>5856591.2999999998</v>
      </c>
      <c r="F65" s="142">
        <v>6982728.0999999996</v>
      </c>
      <c r="G65" s="142">
        <v>7786132.2000000002</v>
      </c>
      <c r="H65" s="142">
        <v>7657345.5999999996</v>
      </c>
      <c r="I65" s="142">
        <v>7403898.0999999996</v>
      </c>
      <c r="J65" s="142">
        <v>6906078.4000000004</v>
      </c>
      <c r="K65" s="142">
        <v>6888186.7000000002</v>
      </c>
      <c r="L65" s="142">
        <v>7587118.4100000001</v>
      </c>
      <c r="M65" s="142">
        <v>8098098.1799999997</v>
      </c>
      <c r="N65" s="131">
        <v>7437311.4400000004</v>
      </c>
      <c r="O65" s="131">
        <v>6502406.5899999999</v>
      </c>
      <c r="P65" s="220" t="s">
        <v>595</v>
      </c>
    </row>
    <row r="66" spans="1:74" ht="12" customHeight="1">
      <c r="A66" s="119" t="s">
        <v>82</v>
      </c>
      <c r="B66" s="116" t="s">
        <v>595</v>
      </c>
      <c r="C66" s="140">
        <v>22.428219585188764</v>
      </c>
      <c r="D66" s="140">
        <v>-22.817688773090744</v>
      </c>
      <c r="E66" s="140">
        <v>27.262374223209662</v>
      </c>
      <c r="F66" s="140">
        <v>19.228536572118323</v>
      </c>
      <c r="G66" s="140">
        <v>11.505590486904405</v>
      </c>
      <c r="H66" s="140">
        <v>-1.6540510319103052</v>
      </c>
      <c r="I66" s="140">
        <v>-3.3098610568132125</v>
      </c>
      <c r="J66" s="140">
        <v>-6.7237513709163457</v>
      </c>
      <c r="K66" s="140">
        <v>-0.25907177653818969</v>
      </c>
      <c r="L66" s="140">
        <v>10.146817158716095</v>
      </c>
      <c r="M66" s="140">
        <v>6.7348332052721913</v>
      </c>
      <c r="N66" s="118">
        <v>-7.77</v>
      </c>
      <c r="O66" s="118">
        <v>-12.43</v>
      </c>
      <c r="P66" s="214" t="s">
        <v>595</v>
      </c>
    </row>
    <row r="67" spans="1:74" s="42" customFormat="1" ht="12" customHeight="1">
      <c r="A67" s="119" t="s">
        <v>83</v>
      </c>
      <c r="B67" s="116">
        <v>1453000</v>
      </c>
      <c r="C67" s="116">
        <v>1772000</v>
      </c>
      <c r="D67" s="116">
        <v>1384000</v>
      </c>
      <c r="E67" s="116">
        <v>1810000</v>
      </c>
      <c r="F67" s="116">
        <v>2383000</v>
      </c>
      <c r="G67" s="116">
        <v>2588300</v>
      </c>
      <c r="H67" s="116">
        <v>2369200</v>
      </c>
      <c r="I67" s="116">
        <v>2226300</v>
      </c>
      <c r="J67" s="116">
        <v>2382200</v>
      </c>
      <c r="K67" s="116">
        <v>2445800</v>
      </c>
      <c r="L67" s="116">
        <v>2382921.34</v>
      </c>
      <c r="M67" s="116">
        <v>2979699.17</v>
      </c>
      <c r="N67" s="118">
        <v>1279677.01</v>
      </c>
      <c r="O67" s="118">
        <v>1018921.19</v>
      </c>
      <c r="P67" s="214" t="s">
        <v>595</v>
      </c>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row>
    <row r="68" spans="1:74" ht="12" customHeight="1">
      <c r="A68" s="119" t="s">
        <v>84</v>
      </c>
      <c r="B68" s="120">
        <v>29.8</v>
      </c>
      <c r="C68" s="120">
        <v>29.8</v>
      </c>
      <c r="D68" s="120">
        <v>30.1</v>
      </c>
      <c r="E68" s="120">
        <v>30</v>
      </c>
      <c r="F68" s="120">
        <v>31</v>
      </c>
      <c r="G68" s="120">
        <v>33.1</v>
      </c>
      <c r="H68" s="120">
        <v>30.91</v>
      </c>
      <c r="I68" s="120">
        <v>30.58</v>
      </c>
      <c r="J68" s="120">
        <v>33.83</v>
      </c>
      <c r="K68" s="120">
        <v>34.869999999999997</v>
      </c>
      <c r="L68" s="120">
        <v>36.19</v>
      </c>
      <c r="M68" s="120">
        <v>36.799999999999997</v>
      </c>
      <c r="N68" s="118">
        <v>17.21</v>
      </c>
      <c r="O68" s="118">
        <v>15.67</v>
      </c>
      <c r="P68" s="214" t="s">
        <v>595</v>
      </c>
    </row>
    <row r="69" spans="1:74" ht="12" customHeight="1">
      <c r="A69" s="121" t="s">
        <v>85</v>
      </c>
      <c r="B69" s="122">
        <v>-8.8000000000000007</v>
      </c>
      <c r="C69" s="122">
        <v>21.9</v>
      </c>
      <c r="D69" s="122">
        <v>-21.9</v>
      </c>
      <c r="E69" s="122">
        <v>28.3</v>
      </c>
      <c r="F69" s="122">
        <v>21.6</v>
      </c>
      <c r="G69" s="122">
        <v>8.61</v>
      </c>
      <c r="H69" s="122">
        <v>-8.4700000000000006</v>
      </c>
      <c r="I69" s="122">
        <v>-10.43</v>
      </c>
      <c r="J69" s="122">
        <v>3.19</v>
      </c>
      <c r="K69" s="122">
        <v>2.81</v>
      </c>
      <c r="L69" s="122">
        <v>14.32</v>
      </c>
      <c r="M69" s="122">
        <v>8.51</v>
      </c>
      <c r="N69" s="123">
        <v>-2.25</v>
      </c>
      <c r="O69" s="123">
        <v>-19.98</v>
      </c>
      <c r="P69" s="215" t="s">
        <v>595</v>
      </c>
    </row>
    <row r="70" spans="1:74" ht="12" customHeight="1">
      <c r="A70" s="43" t="s">
        <v>86</v>
      </c>
      <c r="B70" s="32"/>
      <c r="C70" s="32"/>
      <c r="D70" s="32"/>
      <c r="E70" s="32"/>
      <c r="F70" s="32"/>
      <c r="G70" s="32"/>
      <c r="H70" s="32"/>
      <c r="I70" s="32"/>
      <c r="J70" s="32"/>
      <c r="K70" s="32"/>
      <c r="L70" s="32"/>
      <c r="M70" s="32"/>
      <c r="N70" s="32"/>
      <c r="O70" s="32"/>
      <c r="P70" s="219"/>
    </row>
    <row r="71" spans="1:74" ht="12" customHeight="1">
      <c r="A71" s="4" t="s">
        <v>87</v>
      </c>
      <c r="B71" s="4"/>
      <c r="C71" s="4"/>
      <c r="D71" s="4"/>
      <c r="E71" s="4"/>
      <c r="F71" s="4"/>
      <c r="G71" s="4"/>
      <c r="H71" s="4"/>
      <c r="I71" s="4"/>
      <c r="J71" s="4"/>
      <c r="K71" s="4"/>
      <c r="L71" s="4"/>
      <c r="M71" s="4"/>
      <c r="N71" s="4"/>
      <c r="O71" s="4"/>
      <c r="P71" s="47"/>
    </row>
    <row r="72" spans="1:74" ht="12" customHeight="1">
      <c r="A72" s="4" t="s">
        <v>88</v>
      </c>
      <c r="B72" s="4"/>
      <c r="C72" s="4"/>
      <c r="D72" s="4"/>
      <c r="E72" s="4"/>
      <c r="F72" s="4"/>
      <c r="G72" s="4"/>
      <c r="H72" s="4"/>
      <c r="I72" s="4"/>
      <c r="J72" s="4"/>
      <c r="K72" s="4"/>
      <c r="L72" s="4"/>
      <c r="M72" s="4"/>
      <c r="N72" s="4"/>
      <c r="O72" s="4"/>
      <c r="P72" s="47"/>
    </row>
    <row r="73" spans="1:74" ht="12" customHeight="1">
      <c r="A73" s="4" t="s">
        <v>89</v>
      </c>
      <c r="B73" s="4"/>
      <c r="C73" s="4"/>
      <c r="D73" s="4"/>
      <c r="E73" s="4"/>
      <c r="F73" s="4"/>
      <c r="G73" s="4"/>
      <c r="H73" s="4"/>
      <c r="I73" s="4"/>
      <c r="J73" s="4"/>
      <c r="K73" s="4"/>
      <c r="L73" s="4"/>
      <c r="M73" s="4"/>
      <c r="N73" s="4"/>
      <c r="O73" s="4"/>
      <c r="P73" s="47"/>
    </row>
    <row r="74" spans="1:74" s="211" customFormat="1" ht="12" customHeight="1">
      <c r="A74" s="211" t="s">
        <v>602</v>
      </c>
      <c r="B74" s="212"/>
      <c r="C74" s="212"/>
      <c r="D74" s="212"/>
      <c r="E74" s="212"/>
      <c r="F74" s="212"/>
      <c r="G74" s="212"/>
      <c r="H74" s="212"/>
      <c r="I74" s="212"/>
      <c r="J74" s="212"/>
      <c r="K74" s="212"/>
      <c r="L74" s="212"/>
      <c r="M74" s="212"/>
      <c r="N74" s="212"/>
      <c r="O74" s="212"/>
      <c r="P74" s="212"/>
    </row>
    <row r="75" spans="1:74" ht="12" customHeight="1">
      <c r="A75" s="43" t="s">
        <v>594</v>
      </c>
      <c r="B75" s="38"/>
      <c r="C75" s="4"/>
      <c r="D75" s="4"/>
      <c r="E75" s="4"/>
      <c r="F75" s="4"/>
      <c r="G75" s="4"/>
      <c r="H75" s="4"/>
      <c r="I75" s="4"/>
      <c r="J75" s="4"/>
      <c r="K75" s="4"/>
      <c r="L75" s="4"/>
      <c r="M75" s="4"/>
      <c r="N75" s="4"/>
      <c r="O75" s="4"/>
      <c r="P75" s="47"/>
    </row>
    <row r="76" spans="1:74" ht="11.1" customHeight="1"/>
    <row r="77" spans="1:74">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row>
    <row r="78" spans="1:74">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row>
    <row r="79" spans="1:74">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row>
    <row r="80" spans="1:74">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row>
    <row r="81" spans="17:74">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row>
    <row r="82" spans="17:74">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row>
  </sheetData>
  <pageMargins left="0.25" right="0.25" top="0.75" bottom="0.75" header="0.3" footer="0.3"/>
  <pageSetup scale="57"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DF3BF-9E1C-4A6A-A7EC-89A9D87D5051}">
  <sheetPr>
    <pageSetUpPr fitToPage="1"/>
  </sheetPr>
  <dimension ref="A1:P69"/>
  <sheetViews>
    <sheetView workbookViewId="0">
      <selection activeCell="A4" sqref="A4"/>
    </sheetView>
  </sheetViews>
  <sheetFormatPr defaultColWidth="8.5703125" defaultRowHeight="11.25"/>
  <cols>
    <col min="1" max="1" width="40.7109375" style="1" customWidth="1"/>
    <col min="2" max="16" width="9.7109375" style="1" customWidth="1"/>
    <col min="17" max="16384" width="8.5703125" style="1"/>
  </cols>
  <sheetData>
    <row r="1" spans="1:16" ht="18">
      <c r="A1" s="103" t="s">
        <v>39</v>
      </c>
      <c r="B1" s="4"/>
      <c r="C1" s="4"/>
      <c r="D1" s="4"/>
      <c r="E1" s="4"/>
      <c r="F1" s="4"/>
      <c r="G1" s="4"/>
      <c r="H1" s="4"/>
      <c r="I1" s="4"/>
      <c r="J1" s="4"/>
      <c r="K1" s="4"/>
      <c r="L1" s="4"/>
      <c r="M1" s="4"/>
      <c r="N1" s="4"/>
      <c r="O1" s="4"/>
      <c r="P1" s="4"/>
    </row>
    <row r="2" spans="1:16" ht="18">
      <c r="A2" s="105" t="s">
        <v>0</v>
      </c>
      <c r="B2" s="47"/>
      <c r="C2" s="47"/>
      <c r="D2" s="47"/>
      <c r="E2" s="47"/>
      <c r="F2" s="47"/>
      <c r="G2" s="47"/>
      <c r="H2" s="47"/>
      <c r="I2" s="47"/>
      <c r="J2" s="47"/>
      <c r="K2" s="47"/>
      <c r="L2" s="47"/>
      <c r="M2" s="47"/>
      <c r="N2" s="4"/>
      <c r="O2" s="4"/>
      <c r="P2" s="4"/>
    </row>
    <row r="3" spans="1:16" ht="12" customHeight="1">
      <c r="A3" s="4"/>
      <c r="B3" s="4"/>
      <c r="C3" s="4"/>
      <c r="D3" s="4"/>
      <c r="E3" s="4"/>
      <c r="F3" s="4"/>
      <c r="G3" s="4"/>
      <c r="H3" s="4"/>
      <c r="I3" s="4"/>
      <c r="J3" s="4"/>
      <c r="K3" s="4"/>
      <c r="L3" s="4"/>
      <c r="M3" s="4"/>
      <c r="N3" s="4"/>
      <c r="O3" s="4"/>
      <c r="P3" s="4"/>
    </row>
    <row r="4" spans="1:16" ht="12" customHeight="1">
      <c r="A4" s="16" t="s">
        <v>90</v>
      </c>
      <c r="B4" s="4"/>
      <c r="C4" s="4"/>
      <c r="D4" s="4"/>
      <c r="E4" s="4"/>
      <c r="F4" s="4"/>
      <c r="G4" s="4"/>
      <c r="H4" s="4"/>
      <c r="I4" s="4"/>
      <c r="J4" s="4"/>
      <c r="K4" s="4"/>
      <c r="L4" s="4"/>
      <c r="M4" s="4"/>
      <c r="N4" s="4"/>
      <c r="O4" s="4"/>
      <c r="P4" s="4"/>
    </row>
    <row r="5" spans="1:16" ht="12" customHeight="1">
      <c r="A5" s="32" t="s">
        <v>41</v>
      </c>
      <c r="B5" s="4"/>
      <c r="C5" s="4"/>
      <c r="D5" s="4"/>
      <c r="E5" s="4"/>
      <c r="F5" s="4"/>
      <c r="G5" s="4"/>
      <c r="H5" s="4"/>
      <c r="I5" s="4"/>
      <c r="J5" s="4"/>
      <c r="K5" s="4"/>
      <c r="L5" s="4"/>
      <c r="M5" s="4"/>
      <c r="N5" s="4"/>
      <c r="O5" s="4"/>
      <c r="P5" s="4"/>
    </row>
    <row r="6" spans="1:16" ht="12" customHeight="1" thickBot="1">
      <c r="A6" s="278" t="s">
        <v>4</v>
      </c>
      <c r="B6" s="279">
        <v>2007</v>
      </c>
      <c r="C6" s="279">
        <v>2008</v>
      </c>
      <c r="D6" s="279">
        <v>2009</v>
      </c>
      <c r="E6" s="279">
        <v>2010</v>
      </c>
      <c r="F6" s="279">
        <v>2011</v>
      </c>
      <c r="G6" s="281">
        <v>2012</v>
      </c>
      <c r="H6" s="279">
        <v>2013</v>
      </c>
      <c r="I6" s="279">
        <v>2014</v>
      </c>
      <c r="J6" s="279">
        <v>2015</v>
      </c>
      <c r="K6" s="279">
        <v>2016</v>
      </c>
      <c r="L6" s="279">
        <v>2017</v>
      </c>
      <c r="M6" s="281">
        <v>2018</v>
      </c>
      <c r="N6" s="281">
        <v>2019</v>
      </c>
      <c r="O6" s="281">
        <v>2020</v>
      </c>
      <c r="P6" s="281">
        <v>2021</v>
      </c>
    </row>
    <row r="7" spans="1:16" ht="12" customHeight="1" thickTop="1">
      <c r="A7" s="106" t="s">
        <v>91</v>
      </c>
      <c r="B7" s="107"/>
      <c r="C7" s="107"/>
      <c r="D7" s="107"/>
      <c r="E7" s="107"/>
      <c r="F7" s="107"/>
      <c r="G7" s="107"/>
      <c r="H7" s="107"/>
      <c r="I7" s="108"/>
      <c r="J7" s="108"/>
      <c r="K7" s="108"/>
      <c r="L7" s="108"/>
      <c r="M7" s="108"/>
      <c r="N7" s="108"/>
      <c r="O7" s="108"/>
      <c r="P7" s="108"/>
    </row>
    <row r="8" spans="1:16" ht="12" customHeight="1">
      <c r="A8" s="112" t="s">
        <v>92</v>
      </c>
      <c r="B8" s="113"/>
      <c r="C8" s="113"/>
      <c r="D8" s="113"/>
      <c r="E8" s="113"/>
      <c r="F8" s="113"/>
      <c r="G8" s="113"/>
      <c r="H8" s="113"/>
      <c r="I8" s="143"/>
      <c r="J8" s="143"/>
      <c r="K8" s="143"/>
      <c r="L8" s="143"/>
      <c r="M8" s="143"/>
      <c r="N8" s="143"/>
      <c r="O8" s="143"/>
      <c r="P8" s="143"/>
    </row>
    <row r="9" spans="1:16" ht="12" customHeight="1">
      <c r="A9" s="144" t="s">
        <v>93</v>
      </c>
      <c r="B9" s="116">
        <v>34</v>
      </c>
      <c r="C9" s="116">
        <v>34</v>
      </c>
      <c r="D9" s="116">
        <v>32</v>
      </c>
      <c r="E9" s="116">
        <v>32</v>
      </c>
      <c r="F9" s="116">
        <v>31</v>
      </c>
      <c r="G9" s="116">
        <v>31</v>
      </c>
      <c r="H9" s="116">
        <v>30</v>
      </c>
      <c r="I9" s="116">
        <v>30</v>
      </c>
      <c r="J9" s="116">
        <v>31</v>
      </c>
      <c r="K9" s="116">
        <v>30</v>
      </c>
      <c r="L9" s="116">
        <v>30</v>
      </c>
      <c r="M9" s="116">
        <v>30</v>
      </c>
      <c r="N9" s="116">
        <v>30</v>
      </c>
      <c r="O9" s="116">
        <v>30</v>
      </c>
      <c r="P9" s="116">
        <v>29</v>
      </c>
    </row>
    <row r="10" spans="1:16" ht="12" customHeight="1">
      <c r="A10" s="145" t="s">
        <v>94</v>
      </c>
      <c r="B10" s="146">
        <v>8</v>
      </c>
      <c r="C10" s="146">
        <v>8</v>
      </c>
      <c r="D10" s="146">
        <v>8</v>
      </c>
      <c r="E10" s="146">
        <v>8</v>
      </c>
      <c r="F10" s="146">
        <v>8</v>
      </c>
      <c r="G10" s="146">
        <v>8</v>
      </c>
      <c r="H10" s="146">
        <v>8</v>
      </c>
      <c r="I10" s="146">
        <v>8</v>
      </c>
      <c r="J10" s="146">
        <v>8</v>
      </c>
      <c r="K10" s="146">
        <v>8</v>
      </c>
      <c r="L10" s="146">
        <v>8</v>
      </c>
      <c r="M10" s="146">
        <v>8</v>
      </c>
      <c r="N10" s="137">
        <v>8</v>
      </c>
      <c r="O10" s="137">
        <v>8</v>
      </c>
      <c r="P10" s="137">
        <v>8</v>
      </c>
    </row>
    <row r="11" spans="1:16" ht="12" customHeight="1">
      <c r="A11" s="34" t="s">
        <v>95</v>
      </c>
      <c r="B11" s="45"/>
      <c r="C11" s="45"/>
      <c r="D11" s="45"/>
      <c r="E11" s="45"/>
      <c r="F11" s="45"/>
      <c r="G11" s="45"/>
      <c r="H11" s="45"/>
      <c r="I11" s="46"/>
      <c r="J11" s="46"/>
      <c r="K11" s="46"/>
      <c r="L11" s="46"/>
      <c r="M11" s="46"/>
      <c r="N11" s="46"/>
      <c r="O11" s="46"/>
      <c r="P11" s="46"/>
    </row>
    <row r="12" spans="1:16" ht="12" customHeight="1">
      <c r="A12" s="112" t="s">
        <v>96</v>
      </c>
      <c r="B12" s="113">
        <v>7993.8930800000007</v>
      </c>
      <c r="C12" s="113">
        <v>9526.9686399999991</v>
      </c>
      <c r="D12" s="113">
        <v>10177.54723</v>
      </c>
      <c r="E12" s="113">
        <v>11617.017639603608</v>
      </c>
      <c r="F12" s="113">
        <v>13224.43077759257</v>
      </c>
      <c r="G12" s="113">
        <v>14954.357613090191</v>
      </c>
      <c r="H12" s="113">
        <v>16368.55</v>
      </c>
      <c r="I12" s="113">
        <v>17029.95</v>
      </c>
      <c r="J12" s="113">
        <v>17814.78</v>
      </c>
      <c r="K12" s="113">
        <v>18549.54</v>
      </c>
      <c r="L12" s="113">
        <v>19969.800000000003</v>
      </c>
      <c r="M12" s="113">
        <v>20607.07</v>
      </c>
      <c r="N12" s="113">
        <v>21318.755833238101</v>
      </c>
      <c r="O12" s="113">
        <v>22785</v>
      </c>
      <c r="P12" s="113">
        <v>24124</v>
      </c>
    </row>
    <row r="13" spans="1:16" ht="12" customHeight="1">
      <c r="A13" s="115" t="s">
        <v>97</v>
      </c>
      <c r="B13" s="116">
        <v>1764.912</v>
      </c>
      <c r="C13" s="116">
        <v>1977.5650000000001</v>
      </c>
      <c r="D13" s="116">
        <v>2370.3180000000002</v>
      </c>
      <c r="E13" s="116">
        <v>2854.1520196036099</v>
      </c>
      <c r="F13" s="116">
        <v>3442.2111375925692</v>
      </c>
      <c r="G13" s="116">
        <v>3676.6289830901896</v>
      </c>
      <c r="H13" s="116">
        <v>4026.46</v>
      </c>
      <c r="I13" s="116">
        <v>4157.09</v>
      </c>
      <c r="J13" s="116">
        <v>4596.51</v>
      </c>
      <c r="K13" s="116">
        <v>4922.0600000000004</v>
      </c>
      <c r="L13" s="116">
        <v>5240.26</v>
      </c>
      <c r="M13" s="116">
        <v>5492.42</v>
      </c>
      <c r="N13" s="116">
        <v>5689.66</v>
      </c>
      <c r="O13" s="116">
        <v>5971</v>
      </c>
      <c r="P13" s="116">
        <v>6264</v>
      </c>
    </row>
    <row r="14" spans="1:16" ht="12" customHeight="1">
      <c r="A14" s="115" t="s">
        <v>98</v>
      </c>
      <c r="B14" s="116">
        <v>6228.9810800000005</v>
      </c>
      <c r="C14" s="116">
        <v>7549.4036399999995</v>
      </c>
      <c r="D14" s="116">
        <v>7807.2292300000008</v>
      </c>
      <c r="E14" s="116">
        <v>8762.8656199999987</v>
      </c>
      <c r="F14" s="116">
        <v>9782.2196400000012</v>
      </c>
      <c r="G14" s="116">
        <v>11277.728630000001</v>
      </c>
      <c r="H14" s="116">
        <v>12342.09</v>
      </c>
      <c r="I14" s="116">
        <v>12872.86</v>
      </c>
      <c r="J14" s="116">
        <v>13218.27</v>
      </c>
      <c r="K14" s="116">
        <v>13627.48</v>
      </c>
      <c r="L14" s="116">
        <v>14729.54</v>
      </c>
      <c r="M14" s="116">
        <v>15114.65</v>
      </c>
      <c r="N14" s="116">
        <v>15629.0958332381</v>
      </c>
      <c r="O14" s="116">
        <v>16814</v>
      </c>
      <c r="P14" s="116">
        <v>17860</v>
      </c>
    </row>
    <row r="15" spans="1:16" ht="12" customHeight="1">
      <c r="A15" s="119" t="s">
        <v>99</v>
      </c>
      <c r="B15" s="147" t="s">
        <v>595</v>
      </c>
      <c r="C15" s="147" t="s">
        <v>595</v>
      </c>
      <c r="D15" s="147" t="s">
        <v>595</v>
      </c>
      <c r="E15" s="147" t="s">
        <v>595</v>
      </c>
      <c r="F15" s="147" t="s">
        <v>595</v>
      </c>
      <c r="G15" s="147" t="s">
        <v>595</v>
      </c>
      <c r="H15" s="147" t="s">
        <v>595</v>
      </c>
      <c r="I15" s="147" t="s">
        <v>595</v>
      </c>
      <c r="J15" s="147" t="s">
        <v>595</v>
      </c>
      <c r="K15" s="147" t="s">
        <v>595</v>
      </c>
      <c r="L15" s="147" t="s">
        <v>595</v>
      </c>
      <c r="M15" s="147" t="s">
        <v>595</v>
      </c>
      <c r="N15" s="147" t="s">
        <v>595</v>
      </c>
      <c r="O15" s="147" t="s">
        <v>595</v>
      </c>
      <c r="P15" s="147" t="s">
        <v>595</v>
      </c>
    </row>
    <row r="16" spans="1:16" ht="12" customHeight="1">
      <c r="A16" s="119" t="s">
        <v>100</v>
      </c>
      <c r="B16" s="147" t="s">
        <v>595</v>
      </c>
      <c r="C16" s="147" t="s">
        <v>595</v>
      </c>
      <c r="D16" s="147" t="s">
        <v>595</v>
      </c>
      <c r="E16" s="147" t="s">
        <v>595</v>
      </c>
      <c r="F16" s="147" t="s">
        <v>595</v>
      </c>
      <c r="G16" s="147" t="s">
        <v>595</v>
      </c>
      <c r="H16" s="147" t="s">
        <v>595</v>
      </c>
      <c r="I16" s="147" t="s">
        <v>595</v>
      </c>
      <c r="J16" s="147" t="s">
        <v>595</v>
      </c>
      <c r="K16" s="147" t="s">
        <v>595</v>
      </c>
      <c r="L16" s="147" t="s">
        <v>595</v>
      </c>
      <c r="M16" s="147" t="s">
        <v>595</v>
      </c>
      <c r="N16" s="147" t="s">
        <v>595</v>
      </c>
      <c r="O16" s="147" t="s">
        <v>595</v>
      </c>
      <c r="P16" s="147" t="s">
        <v>595</v>
      </c>
    </row>
    <row r="17" spans="1:16" ht="12" customHeight="1">
      <c r="A17" s="148" t="s">
        <v>101</v>
      </c>
      <c r="B17" s="147" t="s">
        <v>595</v>
      </c>
      <c r="C17" s="120">
        <v>19.178084378381481</v>
      </c>
      <c r="D17" s="120">
        <v>6.828810029545779</v>
      </c>
      <c r="E17" s="120">
        <v>14.14358859824822</v>
      </c>
      <c r="F17" s="120">
        <v>13.83671083109253</v>
      </c>
      <c r="G17" s="120">
        <v>13.081295252638045</v>
      </c>
      <c r="H17" s="120">
        <v>9.4567244110298994</v>
      </c>
      <c r="I17" s="120">
        <v>4.0406755638098764</v>
      </c>
      <c r="J17" s="120">
        <v>4.6085279169932862</v>
      </c>
      <c r="K17" s="120">
        <v>4.1244404926695815</v>
      </c>
      <c r="L17" s="120">
        <v>7.6565780067861624</v>
      </c>
      <c r="M17" s="120">
        <v>3.1911686646836559</v>
      </c>
      <c r="N17" s="120">
        <v>3.4536003092050525</v>
      </c>
      <c r="O17" s="120">
        <v>6.8777192169717303</v>
      </c>
      <c r="P17" s="120">
        <v>5.8766732499451395</v>
      </c>
    </row>
    <row r="18" spans="1:16" ht="12" customHeight="1">
      <c r="A18" s="148" t="s">
        <v>102</v>
      </c>
      <c r="B18" s="120">
        <v>68.631347289554881</v>
      </c>
      <c r="C18" s="120">
        <v>77.772778819408671</v>
      </c>
      <c r="D18" s="120">
        <v>80.828545708665501</v>
      </c>
      <c r="E18" s="120">
        <v>81.077587157660986</v>
      </c>
      <c r="F18" s="120">
        <v>86.514722207482095</v>
      </c>
      <c r="G18" s="120">
        <v>91.265911062555645</v>
      </c>
      <c r="H18" s="120">
        <v>95.563995354239267</v>
      </c>
      <c r="I18" s="120">
        <v>97.300529100529104</v>
      </c>
      <c r="J18" s="120">
        <v>96.181838026631738</v>
      </c>
      <c r="K18" s="120">
        <v>93.627481964960495</v>
      </c>
      <c r="L18" s="120">
        <v>95.324488739321779</v>
      </c>
      <c r="M18" s="120">
        <v>92.625628140703526</v>
      </c>
      <c r="N18" s="147" t="s">
        <v>595</v>
      </c>
      <c r="O18" s="147" t="s">
        <v>595</v>
      </c>
      <c r="P18" s="147" t="s">
        <v>595</v>
      </c>
    </row>
    <row r="19" spans="1:16" ht="12" customHeight="1">
      <c r="A19" s="149" t="s">
        <v>103</v>
      </c>
      <c r="B19" s="120">
        <v>5.66</v>
      </c>
      <c r="C19" s="120">
        <v>5.79</v>
      </c>
      <c r="D19" s="120">
        <v>4.33</v>
      </c>
      <c r="E19" s="120">
        <v>4.43</v>
      </c>
      <c r="F19" s="120">
        <v>5.33</v>
      </c>
      <c r="G19" s="120">
        <v>5.08</v>
      </c>
      <c r="H19" s="120">
        <v>5</v>
      </c>
      <c r="I19" s="120">
        <v>4.92</v>
      </c>
      <c r="J19" s="120">
        <v>4.63</v>
      </c>
      <c r="K19" s="120">
        <v>4.34</v>
      </c>
      <c r="L19" s="120">
        <v>4.3</v>
      </c>
      <c r="M19" s="120">
        <v>4.13</v>
      </c>
      <c r="N19" s="147" t="s">
        <v>595</v>
      </c>
      <c r="O19" s="147" t="s">
        <v>595</v>
      </c>
      <c r="P19" s="147" t="s">
        <v>595</v>
      </c>
    </row>
    <row r="20" spans="1:16" ht="12" customHeight="1">
      <c r="A20" s="148" t="s">
        <v>104</v>
      </c>
      <c r="B20" s="147" t="s">
        <v>595</v>
      </c>
      <c r="C20" s="147" t="s">
        <v>595</v>
      </c>
      <c r="D20" s="116">
        <v>376.13574999999997</v>
      </c>
      <c r="E20" s="116">
        <v>312.60518999999999</v>
      </c>
      <c r="F20" s="116">
        <v>266.11634999999995</v>
      </c>
      <c r="G20" s="116">
        <v>254.20642000000001</v>
      </c>
      <c r="H20" s="116">
        <v>265.64999999999998</v>
      </c>
      <c r="I20" s="116">
        <v>277.18</v>
      </c>
      <c r="J20" s="116">
        <v>337.53</v>
      </c>
      <c r="K20" s="116">
        <v>385.67</v>
      </c>
      <c r="L20" s="116">
        <v>429.03</v>
      </c>
      <c r="M20" s="116">
        <v>443.65</v>
      </c>
      <c r="N20" s="116">
        <v>465.026035197829</v>
      </c>
      <c r="O20" s="116">
        <v>531.879425625267</v>
      </c>
      <c r="P20" s="116">
        <v>531</v>
      </c>
    </row>
    <row r="21" spans="1:16" ht="12" customHeight="1">
      <c r="A21" s="150" t="s">
        <v>105</v>
      </c>
      <c r="B21" s="151" t="s">
        <v>595</v>
      </c>
      <c r="C21" s="151" t="s">
        <v>595</v>
      </c>
      <c r="D21" s="122">
        <v>0.30070365351603479</v>
      </c>
      <c r="E21" s="122">
        <v>0.19063184459085894</v>
      </c>
      <c r="F21" s="122">
        <v>0.11645914238622121</v>
      </c>
      <c r="G21" s="122">
        <v>9.4930968818044165E-2</v>
      </c>
      <c r="H21" s="122">
        <v>8.2384925263347064E-2</v>
      </c>
      <c r="I21" s="122">
        <v>7.5148993617940654E-2</v>
      </c>
      <c r="J21" s="122">
        <v>2.5535111629585412</v>
      </c>
      <c r="K21" s="122">
        <v>2.8300903762104221</v>
      </c>
      <c r="L21" s="122">
        <v>2.9127182518938133</v>
      </c>
      <c r="M21" s="122">
        <v>2.9352317122791463</v>
      </c>
      <c r="N21" s="122">
        <v>2.9753866772565756</v>
      </c>
      <c r="O21" s="122">
        <v>3.1633128679984956</v>
      </c>
      <c r="P21" s="122">
        <v>2.9731243001119823</v>
      </c>
    </row>
    <row r="22" spans="1:16" ht="12" customHeight="1">
      <c r="A22" s="39" t="s">
        <v>106</v>
      </c>
      <c r="B22" s="45"/>
      <c r="C22" s="45"/>
      <c r="D22" s="45"/>
      <c r="E22" s="45"/>
      <c r="F22" s="45"/>
      <c r="G22" s="45"/>
      <c r="H22" s="45"/>
      <c r="I22" s="45"/>
      <c r="J22" s="45"/>
      <c r="K22" s="45"/>
      <c r="L22" s="45"/>
      <c r="M22" s="45"/>
      <c r="N22" s="46"/>
      <c r="O22" s="46"/>
      <c r="P22" s="46"/>
    </row>
    <row r="23" spans="1:16" s="31" customFormat="1" ht="12" customHeight="1">
      <c r="A23" s="152" t="s">
        <v>107</v>
      </c>
      <c r="B23" s="153">
        <v>6604.5159999999996</v>
      </c>
      <c r="C23" s="153">
        <v>7156.2920000000004</v>
      </c>
      <c r="D23" s="153">
        <v>7121.3190000000004</v>
      </c>
      <c r="E23" s="153">
        <v>7489.5320000000002</v>
      </c>
      <c r="F23" s="153">
        <v>7990.8230000000003</v>
      </c>
      <c r="G23" s="153">
        <v>10219.904</v>
      </c>
      <c r="H23" s="153">
        <v>11176.57</v>
      </c>
      <c r="I23" s="153">
        <v>12010.37</v>
      </c>
      <c r="J23" s="153">
        <v>12302.716</v>
      </c>
      <c r="K23" s="153">
        <v>12598.748</v>
      </c>
      <c r="L23" s="153">
        <v>13237.662</v>
      </c>
      <c r="M23" s="153">
        <v>13759.121999999999</v>
      </c>
      <c r="N23" s="153">
        <v>14333</v>
      </c>
      <c r="O23" s="153">
        <v>15722</v>
      </c>
      <c r="P23" s="153">
        <v>16407</v>
      </c>
    </row>
    <row r="24" spans="1:16" ht="12" customHeight="1">
      <c r="A24" s="148" t="s">
        <v>108</v>
      </c>
      <c r="B24" s="147" t="s">
        <v>595</v>
      </c>
      <c r="C24" s="147" t="s">
        <v>595</v>
      </c>
      <c r="D24" s="147" t="s">
        <v>595</v>
      </c>
      <c r="E24" s="147" t="s">
        <v>595</v>
      </c>
      <c r="F24" s="147" t="s">
        <v>595</v>
      </c>
      <c r="G24" s="147" t="s">
        <v>595</v>
      </c>
      <c r="H24" s="147" t="s">
        <v>595</v>
      </c>
      <c r="I24" s="147" t="s">
        <v>595</v>
      </c>
      <c r="J24" s="147" t="s">
        <v>595</v>
      </c>
      <c r="K24" s="147" t="s">
        <v>595</v>
      </c>
      <c r="L24" s="147" t="s">
        <v>595</v>
      </c>
      <c r="M24" s="147" t="s">
        <v>595</v>
      </c>
      <c r="N24" s="147" t="s">
        <v>595</v>
      </c>
      <c r="O24" s="147" t="s">
        <v>595</v>
      </c>
      <c r="P24" s="147" t="s">
        <v>595</v>
      </c>
    </row>
    <row r="25" spans="1:16" ht="12" customHeight="1">
      <c r="A25" s="148" t="s">
        <v>109</v>
      </c>
      <c r="B25" s="147" t="s">
        <v>595</v>
      </c>
      <c r="C25" s="147" t="s">
        <v>595</v>
      </c>
      <c r="D25" s="147" t="s">
        <v>595</v>
      </c>
      <c r="E25" s="147" t="s">
        <v>595</v>
      </c>
      <c r="F25" s="147" t="s">
        <v>595</v>
      </c>
      <c r="G25" s="147" t="s">
        <v>595</v>
      </c>
      <c r="H25" s="147" t="s">
        <v>595</v>
      </c>
      <c r="I25" s="147" t="s">
        <v>595</v>
      </c>
      <c r="J25" s="147" t="s">
        <v>595</v>
      </c>
      <c r="K25" s="147" t="s">
        <v>595</v>
      </c>
      <c r="L25" s="147" t="s">
        <v>595</v>
      </c>
      <c r="M25" s="147" t="s">
        <v>595</v>
      </c>
      <c r="N25" s="147" t="s">
        <v>595</v>
      </c>
      <c r="O25" s="147" t="s">
        <v>595</v>
      </c>
      <c r="P25" s="147" t="s">
        <v>595</v>
      </c>
    </row>
    <row r="26" spans="1:16" ht="12" customHeight="1">
      <c r="A26" s="150" t="s">
        <v>110</v>
      </c>
      <c r="B26" s="151">
        <v>0.75</v>
      </c>
      <c r="C26" s="151">
        <v>0.75</v>
      </c>
      <c r="D26" s="151">
        <v>0.5</v>
      </c>
      <c r="E26" s="151">
        <v>0.5</v>
      </c>
      <c r="F26" s="151">
        <v>0.87</v>
      </c>
      <c r="G26" s="151">
        <v>0.7</v>
      </c>
      <c r="H26" s="151">
        <v>0.5</v>
      </c>
      <c r="I26" s="151">
        <v>0.4</v>
      </c>
      <c r="J26" s="151">
        <v>0.3</v>
      </c>
      <c r="K26" s="151">
        <v>0.3</v>
      </c>
      <c r="L26" s="151">
        <v>0.3</v>
      </c>
      <c r="M26" s="151">
        <v>0.3</v>
      </c>
      <c r="N26" s="151">
        <v>0.3</v>
      </c>
      <c r="O26" s="151" t="s">
        <v>595</v>
      </c>
      <c r="P26" s="151" t="s">
        <v>595</v>
      </c>
    </row>
    <row r="27" spans="1:16" ht="12" customHeight="1">
      <c r="A27" s="158" t="s">
        <v>111</v>
      </c>
      <c r="B27" s="110"/>
      <c r="C27" s="110"/>
      <c r="D27" s="110"/>
      <c r="E27" s="110"/>
      <c r="F27" s="110"/>
      <c r="G27" s="110"/>
      <c r="H27" s="110"/>
      <c r="I27" s="111"/>
      <c r="J27" s="111"/>
      <c r="K27" s="111"/>
      <c r="L27" s="111"/>
      <c r="M27" s="111"/>
      <c r="N27" s="111"/>
      <c r="O27" s="111"/>
      <c r="P27" s="111"/>
    </row>
    <row r="28" spans="1:16" ht="12" customHeight="1">
      <c r="A28" s="152" t="s">
        <v>112</v>
      </c>
      <c r="B28" s="113">
        <v>2687.8300000000004</v>
      </c>
      <c r="C28" s="113">
        <v>2768.0399999999995</v>
      </c>
      <c r="D28" s="113">
        <v>2585.1499999999996</v>
      </c>
      <c r="E28" s="113">
        <v>3594.0532234713496</v>
      </c>
      <c r="F28" s="113">
        <v>4272.03341875148</v>
      </c>
      <c r="G28" s="113">
        <v>4626.5890603695007</v>
      </c>
      <c r="H28" s="113">
        <v>5123.40827622912</v>
      </c>
      <c r="I28" s="113">
        <v>5459.5309992874099</v>
      </c>
      <c r="J28" s="113">
        <v>5974.48</v>
      </c>
      <c r="K28" s="113">
        <v>6095.6</v>
      </c>
      <c r="L28" s="113">
        <v>6288.31</v>
      </c>
      <c r="M28" s="113">
        <v>6559.9</v>
      </c>
      <c r="N28" s="113">
        <v>6581.4</v>
      </c>
      <c r="O28" s="113">
        <v>4916</v>
      </c>
      <c r="P28" s="113">
        <v>5179</v>
      </c>
    </row>
    <row r="29" spans="1:16" ht="12" customHeight="1">
      <c r="A29" s="154" t="s">
        <v>113</v>
      </c>
      <c r="B29" s="147" t="s">
        <v>595</v>
      </c>
      <c r="C29" s="147" t="s">
        <v>595</v>
      </c>
      <c r="D29" s="147" t="s">
        <v>595</v>
      </c>
      <c r="E29" s="116">
        <v>789.93322347134983</v>
      </c>
      <c r="F29" s="116">
        <v>1038.1234187514799</v>
      </c>
      <c r="G29" s="116">
        <v>1047.1990603695001</v>
      </c>
      <c r="H29" s="116">
        <v>1019.0382762291201</v>
      </c>
      <c r="I29" s="116">
        <v>1066.1409992874103</v>
      </c>
      <c r="J29" s="116">
        <v>1343.1399999999999</v>
      </c>
      <c r="K29" s="116">
        <v>1392.1699999999998</v>
      </c>
      <c r="L29" s="116">
        <v>1457.13</v>
      </c>
      <c r="M29" s="116">
        <v>1568.1100000000001</v>
      </c>
      <c r="N29" s="116">
        <v>1642.6599999999999</v>
      </c>
      <c r="O29" s="116">
        <v>1708</v>
      </c>
      <c r="P29" s="116">
        <v>1802</v>
      </c>
    </row>
    <row r="30" spans="1:16" ht="12" customHeight="1">
      <c r="A30" s="154" t="s">
        <v>114</v>
      </c>
      <c r="B30" s="116">
        <v>2687.8300000000004</v>
      </c>
      <c r="C30" s="116">
        <v>2768.0399999999995</v>
      </c>
      <c r="D30" s="116">
        <v>2585.1499999999996</v>
      </c>
      <c r="E30" s="116">
        <v>2804.12</v>
      </c>
      <c r="F30" s="116">
        <v>3233.91</v>
      </c>
      <c r="G30" s="116">
        <v>3579.3900000000003</v>
      </c>
      <c r="H30" s="116">
        <v>4104.37</v>
      </c>
      <c r="I30" s="116">
        <v>4393.3899999999994</v>
      </c>
      <c r="J30" s="116">
        <v>4631.34</v>
      </c>
      <c r="K30" s="116">
        <v>4703.43</v>
      </c>
      <c r="L30" s="116">
        <v>4831.18</v>
      </c>
      <c r="M30" s="116">
        <v>4991.79</v>
      </c>
      <c r="N30" s="116">
        <v>4938.74</v>
      </c>
      <c r="O30" s="116">
        <v>3208</v>
      </c>
      <c r="P30" s="116">
        <v>3377</v>
      </c>
    </row>
    <row r="31" spans="1:16" ht="12" customHeight="1">
      <c r="A31" s="148" t="s">
        <v>115</v>
      </c>
      <c r="B31" s="120">
        <v>33.623542035165677</v>
      </c>
      <c r="C31" s="120">
        <v>29.054782319510181</v>
      </c>
      <c r="D31" s="120">
        <v>25.400520789329704</v>
      </c>
      <c r="E31" s="120">
        <v>30.937830473966507</v>
      </c>
      <c r="F31" s="120">
        <v>32.304100574143419</v>
      </c>
      <c r="G31" s="120">
        <v>30.93806621502517</v>
      </c>
      <c r="H31" s="120">
        <v>31.300318453553434</v>
      </c>
      <c r="I31" s="120">
        <v>32.058408857849905</v>
      </c>
      <c r="J31" s="120">
        <v>33.536647659976715</v>
      </c>
      <c r="K31" s="120">
        <v>32.861192245198531</v>
      </c>
      <c r="L31" s="120">
        <v>31.489098538793574</v>
      </c>
      <c r="M31" s="120">
        <v>31.833249462441774</v>
      </c>
      <c r="N31" s="120">
        <v>30.871407559999025</v>
      </c>
      <c r="O31" s="120">
        <v>21.575597981127935</v>
      </c>
      <c r="P31" s="120">
        <v>21.468247388492788</v>
      </c>
    </row>
    <row r="32" spans="1:16" ht="12" customHeight="1">
      <c r="A32" s="148" t="s">
        <v>116</v>
      </c>
      <c r="B32" s="120">
        <v>29.613715984077661</v>
      </c>
      <c r="C32" s="120">
        <v>28.516124924783103</v>
      </c>
      <c r="D32" s="120">
        <v>26.765080523016273</v>
      </c>
      <c r="E32" s="120">
        <v>25.944507591265658</v>
      </c>
      <c r="F32" s="120">
        <v>28.601192934654268</v>
      </c>
      <c r="G32" s="120">
        <v>28.96569504995492</v>
      </c>
      <c r="H32" s="120">
        <v>31.779479585151034</v>
      </c>
      <c r="I32" s="120">
        <v>33.20702983250343</v>
      </c>
      <c r="J32" s="120">
        <v>33.698493603831878</v>
      </c>
      <c r="K32" s="120">
        <v>32.315827103389033</v>
      </c>
      <c r="L32" s="120">
        <v>32.289312258545927</v>
      </c>
      <c r="M32" s="120">
        <v>31.629424943557837</v>
      </c>
      <c r="N32" s="120">
        <v>30.263170730920802</v>
      </c>
      <c r="O32" s="147" t="s">
        <v>595</v>
      </c>
      <c r="P32" s="147" t="s">
        <v>595</v>
      </c>
    </row>
    <row r="33" spans="1:16" ht="12" customHeight="1">
      <c r="A33" s="148" t="s">
        <v>117</v>
      </c>
      <c r="B33" s="147" t="s">
        <v>595</v>
      </c>
      <c r="C33" s="147">
        <v>2.9841917085529635</v>
      </c>
      <c r="D33" s="147">
        <v>-6.6072022080605732</v>
      </c>
      <c r="E33" s="147">
        <v>39.026873623246239</v>
      </c>
      <c r="F33" s="147">
        <v>18.863944219092474</v>
      </c>
      <c r="G33" s="147">
        <v>8.2994585215965166</v>
      </c>
      <c r="H33" s="147">
        <v>10.738347611532655</v>
      </c>
      <c r="I33" s="147">
        <v>6.560529728184763</v>
      </c>
      <c r="J33" s="147">
        <v>9.4321105746959191</v>
      </c>
      <c r="K33" s="147">
        <v>2.0272894042661589</v>
      </c>
      <c r="L33" s="147">
        <v>3.1614607257694081</v>
      </c>
      <c r="M33" s="147">
        <v>4.3189664631673566</v>
      </c>
      <c r="N33" s="147">
        <v>0.32774889861125933</v>
      </c>
      <c r="O33" s="147">
        <v>-25.304646427811708</v>
      </c>
      <c r="P33" s="147">
        <v>5.3498779495524813</v>
      </c>
    </row>
    <row r="34" spans="1:16" ht="12" customHeight="1">
      <c r="A34" s="148" t="s">
        <v>118</v>
      </c>
      <c r="B34" s="147" t="s">
        <v>595</v>
      </c>
      <c r="C34" s="147" t="s">
        <v>595</v>
      </c>
      <c r="D34" s="147" t="s">
        <v>595</v>
      </c>
      <c r="E34" s="147" t="s">
        <v>595</v>
      </c>
      <c r="F34" s="147" t="s">
        <v>595</v>
      </c>
      <c r="G34" s="147" t="s">
        <v>595</v>
      </c>
      <c r="H34" s="147" t="s">
        <v>595</v>
      </c>
      <c r="I34" s="147" t="s">
        <v>595</v>
      </c>
      <c r="J34" s="147" t="s">
        <v>595</v>
      </c>
      <c r="K34" s="147" t="s">
        <v>595</v>
      </c>
      <c r="L34" s="147" t="s">
        <v>595</v>
      </c>
      <c r="M34" s="147" t="s">
        <v>595</v>
      </c>
      <c r="N34" s="147" t="s">
        <v>595</v>
      </c>
      <c r="O34" s="147" t="s">
        <v>595</v>
      </c>
      <c r="P34" s="147" t="s">
        <v>595</v>
      </c>
    </row>
    <row r="35" spans="1:16" ht="12" customHeight="1">
      <c r="A35" s="148" t="s">
        <v>119</v>
      </c>
      <c r="B35" s="147" t="s">
        <v>595</v>
      </c>
      <c r="C35" s="147" t="s">
        <v>595</v>
      </c>
      <c r="D35" s="116">
        <v>184.26</v>
      </c>
      <c r="E35" s="116">
        <v>152.57</v>
      </c>
      <c r="F35" s="116">
        <v>129.63999999999999</v>
      </c>
      <c r="G35" s="116">
        <v>124.93</v>
      </c>
      <c r="H35" s="116">
        <v>136.15</v>
      </c>
      <c r="I35" s="116">
        <v>137.25</v>
      </c>
      <c r="J35" s="116">
        <v>163.66999999999999</v>
      </c>
      <c r="K35" s="116">
        <v>205.21</v>
      </c>
      <c r="L35" s="116">
        <v>219.67</v>
      </c>
      <c r="M35" s="116">
        <v>229.6</v>
      </c>
      <c r="N35" s="116">
        <v>231.2</v>
      </c>
      <c r="O35" s="116">
        <v>247</v>
      </c>
      <c r="P35" s="116">
        <v>254</v>
      </c>
    </row>
    <row r="36" spans="1:16" ht="12" customHeight="1">
      <c r="A36" s="148" t="s">
        <v>120</v>
      </c>
      <c r="B36" s="147" t="s">
        <v>595</v>
      </c>
      <c r="C36" s="147" t="s">
        <v>595</v>
      </c>
      <c r="D36" s="120">
        <v>7.1276328259482051</v>
      </c>
      <c r="E36" s="120">
        <v>5.4409226423976156</v>
      </c>
      <c r="F36" s="120">
        <v>4.0087695699632953</v>
      </c>
      <c r="G36" s="120">
        <v>3.4902595134925223</v>
      </c>
      <c r="H36" s="120">
        <v>3.3171960617585645</v>
      </c>
      <c r="I36" s="120">
        <v>3.1240112987920492</v>
      </c>
      <c r="J36" s="120">
        <v>3.533966411448954</v>
      </c>
      <c r="K36" s="120">
        <v>4.3629861611632359</v>
      </c>
      <c r="L36" s="120">
        <v>4.5469222839968699</v>
      </c>
      <c r="M36" s="120">
        <v>4.5995524651477728</v>
      </c>
      <c r="N36" s="120">
        <v>4.6813559733859247</v>
      </c>
      <c r="O36" s="120">
        <v>7.699501246882793</v>
      </c>
      <c r="P36" s="120">
        <v>7.5214687592537759</v>
      </c>
    </row>
    <row r="37" spans="1:16" ht="12" customHeight="1">
      <c r="A37" s="148" t="s">
        <v>121</v>
      </c>
      <c r="B37" s="147" t="s">
        <v>595</v>
      </c>
      <c r="C37" s="147" t="s">
        <v>595</v>
      </c>
      <c r="D37" s="147" t="s">
        <v>595</v>
      </c>
      <c r="E37" s="147" t="s">
        <v>595</v>
      </c>
      <c r="F37" s="147" t="s">
        <v>595</v>
      </c>
      <c r="G37" s="147" t="s">
        <v>595</v>
      </c>
      <c r="H37" s="147" t="s">
        <v>595</v>
      </c>
      <c r="I37" s="147" t="s">
        <v>595</v>
      </c>
      <c r="J37" s="147" t="s">
        <v>595</v>
      </c>
      <c r="K37" s="147" t="s">
        <v>595</v>
      </c>
      <c r="L37" s="147" t="s">
        <v>595</v>
      </c>
      <c r="M37" s="147" t="s">
        <v>595</v>
      </c>
      <c r="N37" s="147" t="s">
        <v>595</v>
      </c>
      <c r="O37" s="147" t="s">
        <v>595</v>
      </c>
      <c r="P37" s="147" t="s">
        <v>595</v>
      </c>
    </row>
    <row r="38" spans="1:16" ht="12" customHeight="1">
      <c r="A38" s="148" t="s">
        <v>122</v>
      </c>
      <c r="B38" s="147" t="s">
        <v>595</v>
      </c>
      <c r="C38" s="147" t="s">
        <v>595</v>
      </c>
      <c r="D38" s="147" t="s">
        <v>595</v>
      </c>
      <c r="E38" s="147" t="s">
        <v>595</v>
      </c>
      <c r="F38" s="147" t="s">
        <v>595</v>
      </c>
      <c r="G38" s="147" t="s">
        <v>595</v>
      </c>
      <c r="H38" s="147" t="s">
        <v>595</v>
      </c>
      <c r="I38" s="147" t="s">
        <v>595</v>
      </c>
      <c r="J38" s="147" t="s">
        <v>595</v>
      </c>
      <c r="K38" s="147" t="s">
        <v>595</v>
      </c>
      <c r="L38" s="147" t="s">
        <v>595</v>
      </c>
      <c r="M38" s="147" t="s">
        <v>595</v>
      </c>
      <c r="N38" s="147" t="s">
        <v>595</v>
      </c>
      <c r="O38" s="147" t="s">
        <v>595</v>
      </c>
      <c r="P38" s="147" t="s">
        <v>595</v>
      </c>
    </row>
    <row r="39" spans="1:16" ht="12" customHeight="1">
      <c r="A39" s="148" t="s">
        <v>123</v>
      </c>
      <c r="B39" s="147" t="s">
        <v>595</v>
      </c>
      <c r="C39" s="147" t="s">
        <v>595</v>
      </c>
      <c r="D39" s="147" t="s">
        <v>595</v>
      </c>
      <c r="E39" s="147" t="s">
        <v>595</v>
      </c>
      <c r="F39" s="147" t="s">
        <v>595</v>
      </c>
      <c r="G39" s="147" t="s">
        <v>595</v>
      </c>
      <c r="H39" s="147" t="s">
        <v>595</v>
      </c>
      <c r="I39" s="147" t="s">
        <v>595</v>
      </c>
      <c r="J39" s="147" t="s">
        <v>595</v>
      </c>
      <c r="K39" s="147" t="s">
        <v>595</v>
      </c>
      <c r="L39" s="147" t="s">
        <v>595</v>
      </c>
      <c r="M39" s="147" t="s">
        <v>595</v>
      </c>
      <c r="N39" s="147" t="s">
        <v>595</v>
      </c>
      <c r="O39" s="147" t="s">
        <v>595</v>
      </c>
      <c r="P39" s="147" t="s">
        <v>595</v>
      </c>
    </row>
    <row r="40" spans="1:16" ht="12" customHeight="1">
      <c r="A40" s="148" t="s">
        <v>124</v>
      </c>
      <c r="B40" s="147" t="s">
        <v>595</v>
      </c>
      <c r="C40" s="147" t="s">
        <v>595</v>
      </c>
      <c r="D40" s="147" t="s">
        <v>595</v>
      </c>
      <c r="E40" s="147" t="s">
        <v>595</v>
      </c>
      <c r="F40" s="147" t="s">
        <v>595</v>
      </c>
      <c r="G40" s="147" t="s">
        <v>595</v>
      </c>
      <c r="H40" s="147" t="s">
        <v>595</v>
      </c>
      <c r="I40" s="147" t="s">
        <v>595</v>
      </c>
      <c r="J40" s="147" t="s">
        <v>595</v>
      </c>
      <c r="K40" s="147" t="s">
        <v>595</v>
      </c>
      <c r="L40" s="147" t="s">
        <v>595</v>
      </c>
      <c r="M40" s="147" t="s">
        <v>595</v>
      </c>
      <c r="N40" s="147" t="s">
        <v>595</v>
      </c>
      <c r="O40" s="147" t="s">
        <v>595</v>
      </c>
      <c r="P40" s="147" t="s">
        <v>595</v>
      </c>
    </row>
    <row r="41" spans="1:16" ht="12" customHeight="1">
      <c r="A41" s="148" t="s">
        <v>125</v>
      </c>
      <c r="B41" s="147" t="s">
        <v>595</v>
      </c>
      <c r="C41" s="147" t="s">
        <v>595</v>
      </c>
      <c r="D41" s="147" t="s">
        <v>595</v>
      </c>
      <c r="E41" s="147" t="s">
        <v>595</v>
      </c>
      <c r="F41" s="147" t="s">
        <v>595</v>
      </c>
      <c r="G41" s="147" t="s">
        <v>595</v>
      </c>
      <c r="H41" s="147" t="s">
        <v>595</v>
      </c>
      <c r="I41" s="147" t="s">
        <v>595</v>
      </c>
      <c r="J41" s="147" t="s">
        <v>595</v>
      </c>
      <c r="K41" s="147" t="s">
        <v>595</v>
      </c>
      <c r="L41" s="147" t="s">
        <v>595</v>
      </c>
      <c r="M41" s="147" t="s">
        <v>595</v>
      </c>
      <c r="N41" s="147" t="s">
        <v>595</v>
      </c>
      <c r="O41" s="147" t="s">
        <v>595</v>
      </c>
      <c r="P41" s="147" t="s">
        <v>595</v>
      </c>
    </row>
    <row r="42" spans="1:16" ht="12" customHeight="1">
      <c r="A42" s="150" t="s">
        <v>126</v>
      </c>
      <c r="B42" s="151" t="s">
        <v>595</v>
      </c>
      <c r="C42" s="151" t="s">
        <v>595</v>
      </c>
      <c r="D42" s="151" t="s">
        <v>595</v>
      </c>
      <c r="E42" s="151" t="s">
        <v>595</v>
      </c>
      <c r="F42" s="151" t="s">
        <v>595</v>
      </c>
      <c r="G42" s="151" t="s">
        <v>595</v>
      </c>
      <c r="H42" s="151" t="s">
        <v>595</v>
      </c>
      <c r="I42" s="151" t="s">
        <v>595</v>
      </c>
      <c r="J42" s="151" t="s">
        <v>595</v>
      </c>
      <c r="K42" s="151" t="s">
        <v>595</v>
      </c>
      <c r="L42" s="151" t="s">
        <v>595</v>
      </c>
      <c r="M42" s="151" t="s">
        <v>595</v>
      </c>
      <c r="N42" s="151" t="s">
        <v>595</v>
      </c>
      <c r="O42" s="151" t="s">
        <v>595</v>
      </c>
      <c r="P42" s="151" t="s">
        <v>595</v>
      </c>
    </row>
    <row r="43" spans="1:16" s="48" customFormat="1" ht="12" customHeight="1">
      <c r="A43" s="39" t="s">
        <v>613</v>
      </c>
      <c r="B43" s="40"/>
      <c r="C43" s="40"/>
      <c r="D43" s="40"/>
      <c r="E43" s="40"/>
      <c r="F43" s="40"/>
      <c r="G43" s="40"/>
      <c r="H43" s="40"/>
      <c r="I43" s="40"/>
      <c r="J43" s="40"/>
      <c r="K43" s="40"/>
      <c r="L43" s="40"/>
      <c r="M43" s="40"/>
      <c r="N43" s="40"/>
      <c r="O43" s="40"/>
      <c r="P43" s="40"/>
    </row>
    <row r="44" spans="1:16" ht="12" customHeight="1">
      <c r="A44" s="124" t="s">
        <v>50</v>
      </c>
      <c r="B44" s="125">
        <v>3.1054791411659215</v>
      </c>
      <c r="C44" s="125">
        <v>2.785364373347206</v>
      </c>
      <c r="D44" s="125">
        <v>2.6841769336402148</v>
      </c>
      <c r="E44" s="125">
        <v>2.4970400696118569</v>
      </c>
      <c r="F44" s="125">
        <v>2.1373507611529079</v>
      </c>
      <c r="G44" s="125">
        <v>2.1146061200372128</v>
      </c>
      <c r="H44" s="125">
        <v>2.0453808988955675</v>
      </c>
      <c r="I44" s="125">
        <v>1.9103698965946572</v>
      </c>
      <c r="J44" s="125">
        <v>1.9078711560800976</v>
      </c>
      <c r="K44" s="125">
        <v>1.8284528524927552</v>
      </c>
      <c r="L44" s="125">
        <v>1.7594045347099465</v>
      </c>
      <c r="M44" s="125">
        <v>1.6827630970052827</v>
      </c>
      <c r="N44" s="125">
        <v>1.5591021191639973</v>
      </c>
      <c r="O44" s="125">
        <v>2.0885286783042396</v>
      </c>
      <c r="P44" s="125">
        <v>1.9543973941368078</v>
      </c>
    </row>
    <row r="45" spans="1:16" ht="12" customHeight="1">
      <c r="A45" s="126" t="s">
        <v>7</v>
      </c>
      <c r="B45" s="120">
        <v>27.87118232923957</v>
      </c>
      <c r="C45" s="120">
        <v>26.693617144260926</v>
      </c>
      <c r="D45" s="120">
        <v>26.348567781366654</v>
      </c>
      <c r="E45" s="120">
        <v>25.791692224298533</v>
      </c>
      <c r="F45" s="120">
        <v>24.755172531084664</v>
      </c>
      <c r="G45" s="120">
        <v>23.562953464137742</v>
      </c>
      <c r="H45" s="120">
        <v>22.994515601663593</v>
      </c>
      <c r="I45" s="120">
        <v>22.61374473925602</v>
      </c>
      <c r="J45" s="120">
        <v>21.751156252833951</v>
      </c>
      <c r="K45" s="120">
        <v>20.644508369424013</v>
      </c>
      <c r="L45" s="120">
        <v>21.19564992403512</v>
      </c>
      <c r="M45" s="120">
        <v>20.633880832326682</v>
      </c>
      <c r="N45" s="120">
        <v>19.235675496179187</v>
      </c>
      <c r="O45" s="120">
        <v>20.386533665835412</v>
      </c>
      <c r="P45" s="120">
        <v>20.254663902872373</v>
      </c>
    </row>
    <row r="46" spans="1:16" ht="12" customHeight="1">
      <c r="A46" s="126" t="s">
        <v>52</v>
      </c>
      <c r="B46" s="120">
        <v>2.4383982617948305</v>
      </c>
      <c r="C46" s="120">
        <v>2.7203364113235362</v>
      </c>
      <c r="D46" s="120">
        <v>2.7824304198982657</v>
      </c>
      <c r="E46" s="120">
        <v>2.584411508779938</v>
      </c>
      <c r="F46" s="120">
        <v>2.7285855203144185</v>
      </c>
      <c r="G46" s="120">
        <v>2.9898949262304466</v>
      </c>
      <c r="H46" s="120">
        <v>3.0365196120232825</v>
      </c>
      <c r="I46" s="120">
        <v>3.0195361668324465</v>
      </c>
      <c r="J46" s="120">
        <v>3.221745758247073</v>
      </c>
      <c r="K46" s="120">
        <v>2.7639403584192812</v>
      </c>
      <c r="L46" s="120">
        <v>2.4217685948360441</v>
      </c>
      <c r="M46" s="120">
        <v>2.5041117514959566</v>
      </c>
      <c r="N46" s="120">
        <v>2.531009933707788</v>
      </c>
      <c r="O46" s="120">
        <v>2.836658354114713</v>
      </c>
      <c r="P46" s="120">
        <v>2.842759846017175</v>
      </c>
    </row>
    <row r="47" spans="1:16" ht="12" customHeight="1">
      <c r="A47" s="126" t="s">
        <v>53</v>
      </c>
      <c r="B47" s="120">
        <v>4.2193888750404591</v>
      </c>
      <c r="C47" s="120">
        <v>4.07364055432725</v>
      </c>
      <c r="D47" s="120">
        <v>3.8643792429839667</v>
      </c>
      <c r="E47" s="120">
        <v>3.8646705561816188</v>
      </c>
      <c r="F47" s="120">
        <v>3.5823507766140681</v>
      </c>
      <c r="G47" s="120">
        <v>3.5394299028605429</v>
      </c>
      <c r="H47" s="120">
        <v>3.3132977777344634</v>
      </c>
      <c r="I47" s="120">
        <v>3.2207475320879779</v>
      </c>
      <c r="J47" s="120">
        <v>3.2336213709207269</v>
      </c>
      <c r="K47" s="120">
        <v>3.4868170675443237</v>
      </c>
      <c r="L47" s="120">
        <v>3.4153146850251903</v>
      </c>
      <c r="M47" s="120">
        <v>3.7060853922140153</v>
      </c>
      <c r="N47" s="120">
        <v>3.9281274171144869</v>
      </c>
      <c r="O47" s="120">
        <v>4.9563591022443889</v>
      </c>
      <c r="P47" s="120">
        <v>5.0636659757180933</v>
      </c>
    </row>
    <row r="48" spans="1:16" ht="12" customHeight="1">
      <c r="A48" s="126" t="s">
        <v>127</v>
      </c>
      <c r="B48" s="120">
        <v>26.239010651715322</v>
      </c>
      <c r="C48" s="120">
        <v>25.806346729093516</v>
      </c>
      <c r="D48" s="120">
        <v>26.96864785408971</v>
      </c>
      <c r="E48" s="120">
        <v>27.939246537238066</v>
      </c>
      <c r="F48" s="120">
        <v>28.767034333051942</v>
      </c>
      <c r="G48" s="120">
        <v>30.527268612808324</v>
      </c>
      <c r="H48" s="120">
        <v>30.554019252650225</v>
      </c>
      <c r="I48" s="120">
        <v>30.286862764289083</v>
      </c>
      <c r="J48" s="120">
        <v>29.289579257838984</v>
      </c>
      <c r="K48" s="120">
        <v>29.404073197645122</v>
      </c>
      <c r="L48" s="120">
        <v>29.53729730624816</v>
      </c>
      <c r="M48" s="120">
        <v>29.227992363460803</v>
      </c>
      <c r="N48" s="120">
        <v>28.975001721086755</v>
      </c>
      <c r="O48" s="120">
        <v>33.759351620947633</v>
      </c>
      <c r="P48" s="120">
        <v>32.928634883032274</v>
      </c>
    </row>
    <row r="49" spans="1:16" ht="12" customHeight="1">
      <c r="A49" s="126" t="s">
        <v>128</v>
      </c>
      <c r="B49" s="120">
        <v>32.706681598166547</v>
      </c>
      <c r="C49" s="120">
        <v>34.403765841534089</v>
      </c>
      <c r="D49" s="120">
        <v>33.941550780418936</v>
      </c>
      <c r="E49" s="120">
        <v>34.24068870091152</v>
      </c>
      <c r="F49" s="120">
        <v>34.619701846990175</v>
      </c>
      <c r="G49" s="120">
        <v>33.302881217190638</v>
      </c>
      <c r="H49" s="120">
        <v>33.454098923829967</v>
      </c>
      <c r="I49" s="120">
        <v>33.959425409535697</v>
      </c>
      <c r="J49" s="120">
        <v>34.556089598258815</v>
      </c>
      <c r="K49" s="120">
        <v>34.931953914483685</v>
      </c>
      <c r="L49" s="120">
        <v>36.078142399993375</v>
      </c>
      <c r="M49" s="120">
        <v>35.858880281422095</v>
      </c>
      <c r="N49" s="120">
        <v>37.479195098344924</v>
      </c>
      <c r="O49" s="120">
        <v>31.234413965087281</v>
      </c>
      <c r="P49" s="120">
        <v>32.83979863784424</v>
      </c>
    </row>
    <row r="50" spans="1:16" ht="12" customHeight="1">
      <c r="A50" s="127" t="s">
        <v>129</v>
      </c>
      <c r="B50" s="122">
        <v>3.4198591428773395</v>
      </c>
      <c r="C50" s="122">
        <v>3.516928946113496</v>
      </c>
      <c r="D50" s="122">
        <v>3.4102469876022674</v>
      </c>
      <c r="E50" s="122">
        <v>3.0822504029784747</v>
      </c>
      <c r="F50" s="122">
        <v>3.4098042307918277</v>
      </c>
      <c r="G50" s="122">
        <v>3.9629657567350858</v>
      </c>
      <c r="H50" s="122">
        <v>4.6021679332029031</v>
      </c>
      <c r="I50" s="122">
        <v>4.9893134914041326</v>
      </c>
      <c r="J50" s="122">
        <v>6.039936605820345</v>
      </c>
      <c r="K50" s="122">
        <v>6.9736341350886475</v>
      </c>
      <c r="L50" s="122">
        <v>5.5886967573139481</v>
      </c>
      <c r="M50" s="122">
        <v>6.4105260838296481</v>
      </c>
      <c r="N50" s="122">
        <v>6.2971527150649766</v>
      </c>
      <c r="O50" s="122">
        <v>4.7381546134663344</v>
      </c>
      <c r="P50" s="122">
        <v>4.1160793603790342</v>
      </c>
    </row>
    <row r="51" spans="1:16" s="48" customFormat="1" ht="12" customHeight="1">
      <c r="A51" s="39" t="s">
        <v>130</v>
      </c>
      <c r="B51" s="34"/>
      <c r="C51" s="34"/>
      <c r="D51" s="34"/>
      <c r="E51" s="34"/>
      <c r="F51" s="34"/>
      <c r="G51" s="34"/>
      <c r="H51" s="34"/>
      <c r="I51" s="34"/>
      <c r="J51" s="34"/>
      <c r="K51" s="34"/>
      <c r="L51" s="34"/>
      <c r="M51" s="34"/>
      <c r="N51" s="34"/>
      <c r="O51" s="34"/>
      <c r="P51" s="34"/>
    </row>
    <row r="52" spans="1:16" ht="12" customHeight="1">
      <c r="A52" s="124" t="s">
        <v>57</v>
      </c>
      <c r="B52" s="155" t="s">
        <v>595</v>
      </c>
      <c r="C52" s="155" t="s">
        <v>595</v>
      </c>
      <c r="D52" s="155" t="s">
        <v>595</v>
      </c>
      <c r="E52" s="155" t="s">
        <v>595</v>
      </c>
      <c r="F52" s="155" t="s">
        <v>595</v>
      </c>
      <c r="G52" s="155" t="s">
        <v>595</v>
      </c>
      <c r="H52" s="155" t="s">
        <v>595</v>
      </c>
      <c r="I52" s="155" t="s">
        <v>595</v>
      </c>
      <c r="J52" s="155" t="s">
        <v>595</v>
      </c>
      <c r="K52" s="155" t="s">
        <v>595</v>
      </c>
      <c r="L52" s="155" t="s">
        <v>595</v>
      </c>
      <c r="M52" s="155" t="s">
        <v>595</v>
      </c>
      <c r="N52" s="155" t="s">
        <v>595</v>
      </c>
      <c r="O52" s="155" t="s">
        <v>595</v>
      </c>
      <c r="P52" s="155" t="s">
        <v>595</v>
      </c>
    </row>
    <row r="53" spans="1:16" ht="12" customHeight="1">
      <c r="A53" s="127" t="s">
        <v>58</v>
      </c>
      <c r="B53" s="151" t="s">
        <v>595</v>
      </c>
      <c r="C53" s="151" t="s">
        <v>595</v>
      </c>
      <c r="D53" s="151" t="s">
        <v>595</v>
      </c>
      <c r="E53" s="151" t="s">
        <v>595</v>
      </c>
      <c r="F53" s="151" t="s">
        <v>595</v>
      </c>
      <c r="G53" s="151" t="s">
        <v>595</v>
      </c>
      <c r="H53" s="151" t="s">
        <v>595</v>
      </c>
      <c r="I53" s="151" t="s">
        <v>595</v>
      </c>
      <c r="J53" s="151" t="s">
        <v>595</v>
      </c>
      <c r="K53" s="151" t="s">
        <v>595</v>
      </c>
      <c r="L53" s="151" t="s">
        <v>595</v>
      </c>
      <c r="M53" s="151" t="s">
        <v>595</v>
      </c>
      <c r="N53" s="151" t="s">
        <v>595</v>
      </c>
      <c r="O53" s="151" t="s">
        <v>595</v>
      </c>
      <c r="P53" s="151" t="s">
        <v>595</v>
      </c>
    </row>
    <row r="54" spans="1:16" s="48" customFormat="1" ht="12" customHeight="1">
      <c r="A54" s="34" t="s">
        <v>131</v>
      </c>
      <c r="B54" s="49"/>
      <c r="C54" s="49"/>
      <c r="D54" s="49"/>
      <c r="E54" s="49"/>
      <c r="F54" s="49"/>
      <c r="G54" s="49"/>
      <c r="H54" s="49"/>
      <c r="I54" s="49"/>
      <c r="J54" s="49"/>
      <c r="K54" s="49"/>
      <c r="L54" s="49"/>
      <c r="M54" s="49"/>
      <c r="N54" s="49"/>
      <c r="O54" s="49"/>
      <c r="P54" s="49"/>
    </row>
    <row r="55" spans="1:16" ht="12" customHeight="1">
      <c r="A55" s="156" t="s">
        <v>132</v>
      </c>
      <c r="B55" s="155" t="s">
        <v>595</v>
      </c>
      <c r="C55" s="155" t="s">
        <v>595</v>
      </c>
      <c r="D55" s="155" t="s">
        <v>595</v>
      </c>
      <c r="E55" s="155" t="s">
        <v>595</v>
      </c>
      <c r="F55" s="155" t="s">
        <v>595</v>
      </c>
      <c r="G55" s="155" t="s">
        <v>595</v>
      </c>
      <c r="H55" s="155" t="s">
        <v>595</v>
      </c>
      <c r="I55" s="155" t="s">
        <v>595</v>
      </c>
      <c r="J55" s="155" t="s">
        <v>595</v>
      </c>
      <c r="K55" s="155" t="s">
        <v>595</v>
      </c>
      <c r="L55" s="155" t="s">
        <v>595</v>
      </c>
      <c r="M55" s="155" t="s">
        <v>595</v>
      </c>
      <c r="N55" s="155" t="s">
        <v>595</v>
      </c>
      <c r="O55" s="155" t="s">
        <v>595</v>
      </c>
      <c r="P55" s="155" t="s">
        <v>595</v>
      </c>
    </row>
    <row r="56" spans="1:16" ht="12" customHeight="1">
      <c r="A56" s="157" t="s">
        <v>133</v>
      </c>
      <c r="B56" s="151" t="s">
        <v>595</v>
      </c>
      <c r="C56" s="151" t="s">
        <v>595</v>
      </c>
      <c r="D56" s="151" t="s">
        <v>595</v>
      </c>
      <c r="E56" s="151" t="s">
        <v>595</v>
      </c>
      <c r="F56" s="151" t="s">
        <v>595</v>
      </c>
      <c r="G56" s="151" t="s">
        <v>595</v>
      </c>
      <c r="H56" s="151" t="s">
        <v>595</v>
      </c>
      <c r="I56" s="151" t="s">
        <v>595</v>
      </c>
      <c r="J56" s="151" t="s">
        <v>595</v>
      </c>
      <c r="K56" s="151" t="s">
        <v>595</v>
      </c>
      <c r="L56" s="151" t="s">
        <v>595</v>
      </c>
      <c r="M56" s="151" t="s">
        <v>595</v>
      </c>
      <c r="N56" s="151" t="s">
        <v>595</v>
      </c>
      <c r="O56" s="151" t="s">
        <v>595</v>
      </c>
      <c r="P56" s="151" t="s">
        <v>595</v>
      </c>
    </row>
    <row r="57" spans="1:16" s="48" customFormat="1" ht="12" customHeight="1">
      <c r="A57" s="34" t="s">
        <v>134</v>
      </c>
      <c r="B57" s="49"/>
      <c r="C57" s="49"/>
      <c r="D57" s="49"/>
      <c r="E57" s="49"/>
      <c r="F57" s="49"/>
      <c r="G57" s="49"/>
      <c r="H57" s="49"/>
      <c r="I57" s="49"/>
      <c r="J57" s="49"/>
      <c r="K57" s="49"/>
      <c r="L57" s="49"/>
      <c r="M57" s="49"/>
      <c r="N57" s="49"/>
      <c r="O57" s="49"/>
      <c r="P57" s="49"/>
    </row>
    <row r="58" spans="1:16" ht="12" customHeight="1">
      <c r="A58" s="156" t="s">
        <v>135</v>
      </c>
      <c r="B58" s="155" t="s">
        <v>595</v>
      </c>
      <c r="C58" s="155" t="s">
        <v>595</v>
      </c>
      <c r="D58" s="155" t="s">
        <v>595</v>
      </c>
      <c r="E58" s="155" t="s">
        <v>595</v>
      </c>
      <c r="F58" s="155" t="s">
        <v>595</v>
      </c>
      <c r="G58" s="155" t="s">
        <v>595</v>
      </c>
      <c r="H58" s="155" t="s">
        <v>595</v>
      </c>
      <c r="I58" s="155" t="s">
        <v>595</v>
      </c>
      <c r="J58" s="155" t="s">
        <v>595</v>
      </c>
      <c r="K58" s="155" t="s">
        <v>595</v>
      </c>
      <c r="L58" s="155" t="s">
        <v>595</v>
      </c>
      <c r="M58" s="155" t="s">
        <v>595</v>
      </c>
      <c r="N58" s="155" t="s">
        <v>595</v>
      </c>
      <c r="O58" s="155" t="s">
        <v>595</v>
      </c>
      <c r="P58" s="155" t="s">
        <v>595</v>
      </c>
    </row>
    <row r="59" spans="1:16" ht="12" customHeight="1">
      <c r="A59" s="154" t="s">
        <v>136</v>
      </c>
      <c r="B59" s="147" t="s">
        <v>595</v>
      </c>
      <c r="C59" s="147" t="s">
        <v>595</v>
      </c>
      <c r="D59" s="147" t="s">
        <v>595</v>
      </c>
      <c r="E59" s="147" t="s">
        <v>595</v>
      </c>
      <c r="F59" s="147" t="s">
        <v>595</v>
      </c>
      <c r="G59" s="147" t="s">
        <v>595</v>
      </c>
      <c r="H59" s="147" t="s">
        <v>595</v>
      </c>
      <c r="I59" s="147" t="s">
        <v>595</v>
      </c>
      <c r="J59" s="147" t="s">
        <v>595</v>
      </c>
      <c r="K59" s="147" t="s">
        <v>595</v>
      </c>
      <c r="L59" s="147" t="s">
        <v>595</v>
      </c>
      <c r="M59" s="147" t="s">
        <v>595</v>
      </c>
      <c r="N59" s="147" t="s">
        <v>595</v>
      </c>
      <c r="O59" s="147" t="s">
        <v>595</v>
      </c>
      <c r="P59" s="147" t="s">
        <v>595</v>
      </c>
    </row>
    <row r="60" spans="1:16" ht="12" customHeight="1">
      <c r="A60" s="157" t="s">
        <v>137</v>
      </c>
      <c r="B60" s="151" t="s">
        <v>595</v>
      </c>
      <c r="C60" s="151" t="s">
        <v>595</v>
      </c>
      <c r="D60" s="151" t="s">
        <v>595</v>
      </c>
      <c r="E60" s="151" t="s">
        <v>595</v>
      </c>
      <c r="F60" s="151" t="s">
        <v>595</v>
      </c>
      <c r="G60" s="151" t="s">
        <v>595</v>
      </c>
      <c r="H60" s="151" t="s">
        <v>595</v>
      </c>
      <c r="I60" s="151" t="s">
        <v>595</v>
      </c>
      <c r="J60" s="151" t="s">
        <v>595</v>
      </c>
      <c r="K60" s="151" t="s">
        <v>595</v>
      </c>
      <c r="L60" s="151" t="s">
        <v>595</v>
      </c>
      <c r="M60" s="151" t="s">
        <v>595</v>
      </c>
      <c r="N60" s="151" t="s">
        <v>595</v>
      </c>
      <c r="O60" s="151" t="s">
        <v>595</v>
      </c>
      <c r="P60" s="151" t="s">
        <v>595</v>
      </c>
    </row>
    <row r="61" spans="1:16" ht="12" customHeight="1">
      <c r="A61" s="4" t="s">
        <v>138</v>
      </c>
      <c r="B61" s="50"/>
      <c r="C61" s="50"/>
      <c r="D61" s="50"/>
      <c r="E61" s="50"/>
      <c r="F61" s="50"/>
      <c r="G61" s="4"/>
      <c r="H61" s="4"/>
      <c r="I61" s="4"/>
      <c r="J61" s="4"/>
      <c r="K61" s="4"/>
      <c r="L61" s="4"/>
      <c r="M61" s="4"/>
      <c r="N61" s="4"/>
      <c r="O61" s="4"/>
      <c r="P61" s="4"/>
    </row>
    <row r="62" spans="1:16" ht="12" customHeight="1">
      <c r="A62" s="4" t="s">
        <v>139</v>
      </c>
      <c r="B62" s="4"/>
      <c r="C62" s="4"/>
      <c r="D62" s="4"/>
      <c r="E62" s="4"/>
      <c r="F62" s="4"/>
      <c r="G62" s="4"/>
      <c r="H62" s="4"/>
      <c r="I62" s="4"/>
      <c r="J62" s="4"/>
      <c r="K62" s="4"/>
      <c r="L62" s="4"/>
      <c r="M62" s="4"/>
      <c r="N62" s="4"/>
      <c r="O62" s="4"/>
      <c r="P62" s="4"/>
    </row>
    <row r="63" spans="1:16" ht="12" customHeight="1">
      <c r="A63" s="242" t="s">
        <v>140</v>
      </c>
      <c r="B63" s="242"/>
      <c r="C63" s="242"/>
      <c r="D63" s="242"/>
      <c r="E63" s="242"/>
      <c r="F63" s="242"/>
      <c r="G63" s="242"/>
      <c r="H63" s="242"/>
      <c r="I63" s="242"/>
      <c r="J63" s="242"/>
      <c r="K63" s="242"/>
      <c r="L63" s="242"/>
      <c r="M63" s="242"/>
      <c r="N63" s="242"/>
    </row>
    <row r="64" spans="1:16" ht="12" customHeight="1">
      <c r="A64" s="243" t="s">
        <v>141</v>
      </c>
      <c r="B64" s="243"/>
      <c r="C64" s="243"/>
      <c r="D64" s="243"/>
      <c r="E64" s="243"/>
      <c r="F64" s="243"/>
      <c r="G64" s="243"/>
      <c r="H64" s="243"/>
      <c r="I64" s="243"/>
      <c r="J64" s="243"/>
      <c r="K64" s="243"/>
      <c r="L64" s="243"/>
      <c r="M64" s="243"/>
      <c r="N64" s="243"/>
    </row>
    <row r="65" spans="1:16" s="21" customFormat="1" ht="12" customHeight="1">
      <c r="A65" s="50" t="s">
        <v>142</v>
      </c>
      <c r="B65" s="51"/>
      <c r="C65" s="51"/>
      <c r="D65" s="51"/>
      <c r="E65" s="51"/>
      <c r="F65" s="51"/>
      <c r="G65" s="51"/>
      <c r="H65" s="51"/>
      <c r="I65" s="51"/>
      <c r="J65" s="51"/>
      <c r="K65" s="51"/>
      <c r="L65" s="51"/>
      <c r="M65" s="51"/>
      <c r="N65" s="51"/>
      <c r="O65" s="51"/>
      <c r="P65" s="51"/>
    </row>
    <row r="66" spans="1:16" s="21" customFormat="1" ht="12" customHeight="1">
      <c r="A66" s="51" t="s">
        <v>143</v>
      </c>
      <c r="B66" s="51"/>
      <c r="C66" s="51"/>
      <c r="D66" s="51"/>
      <c r="E66" s="51"/>
      <c r="F66" s="51"/>
      <c r="G66" s="51"/>
      <c r="H66" s="51"/>
      <c r="I66" s="51"/>
      <c r="J66" s="51"/>
      <c r="K66" s="51"/>
      <c r="L66" s="51"/>
      <c r="M66" s="51"/>
      <c r="N66" s="51"/>
      <c r="O66" s="51"/>
      <c r="P66" s="51"/>
    </row>
    <row r="67" spans="1:16" s="21" customFormat="1" ht="12" customHeight="1">
      <c r="A67" s="51" t="s">
        <v>144</v>
      </c>
      <c r="B67" s="51"/>
      <c r="C67" s="51"/>
      <c r="D67" s="51"/>
      <c r="E67" s="51"/>
      <c r="F67" s="51"/>
      <c r="G67" s="51"/>
      <c r="H67" s="51"/>
      <c r="I67" s="51"/>
      <c r="J67" s="51"/>
      <c r="K67" s="51"/>
      <c r="L67" s="51"/>
      <c r="M67" s="51"/>
      <c r="N67" s="51"/>
      <c r="O67" s="51"/>
      <c r="P67" s="51"/>
    </row>
    <row r="68" spans="1:16" s="31" customFormat="1" ht="12" customHeight="1">
      <c r="A68" s="47" t="s">
        <v>145</v>
      </c>
      <c r="B68" s="47"/>
      <c r="C68" s="47"/>
      <c r="D68" s="47"/>
      <c r="E68" s="47"/>
      <c r="F68" s="47"/>
      <c r="G68" s="47"/>
      <c r="H68" s="47"/>
      <c r="I68" s="47"/>
      <c r="J68" s="47"/>
      <c r="K68" s="47"/>
      <c r="L68" s="47"/>
      <c r="M68" s="47"/>
      <c r="N68" s="47"/>
      <c r="O68" s="47"/>
      <c r="P68" s="47"/>
    </row>
    <row r="69" spans="1:16" ht="11.1" customHeight="1"/>
  </sheetData>
  <mergeCells count="2">
    <mergeCell ref="A63:N63"/>
    <mergeCell ref="A64:N64"/>
  </mergeCells>
  <pageMargins left="0.25" right="0.25" top="0.75" bottom="0.75" header="0.3" footer="0.3"/>
  <pageSetup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60C48-1C01-49B9-8F97-2711A9490390}">
  <sheetPr>
    <pageSetUpPr fitToPage="1"/>
  </sheetPr>
  <dimension ref="A1:P23"/>
  <sheetViews>
    <sheetView zoomScaleNormal="100" workbookViewId="0">
      <selection activeCell="A4" sqref="A4"/>
    </sheetView>
  </sheetViews>
  <sheetFormatPr defaultColWidth="8.5703125" defaultRowHeight="11.25"/>
  <cols>
    <col min="1" max="1" width="40.7109375" style="1" customWidth="1"/>
    <col min="2" max="16" width="8.7109375" style="1" customWidth="1"/>
    <col min="17" max="16384" width="8.5703125" style="1"/>
  </cols>
  <sheetData>
    <row r="1" spans="1:16" ht="18">
      <c r="A1" s="103" t="s">
        <v>39</v>
      </c>
      <c r="B1" s="4"/>
      <c r="C1" s="4"/>
      <c r="D1" s="4"/>
      <c r="E1" s="4"/>
      <c r="F1" s="4"/>
      <c r="G1" s="4"/>
      <c r="H1" s="4"/>
      <c r="I1" s="4"/>
      <c r="J1" s="4"/>
      <c r="K1" s="4"/>
      <c r="L1" s="4"/>
      <c r="M1" s="4"/>
      <c r="N1" s="4"/>
      <c r="O1" s="4"/>
      <c r="P1" s="4"/>
    </row>
    <row r="2" spans="1:16" ht="18">
      <c r="A2" s="105" t="s">
        <v>0</v>
      </c>
      <c r="B2" s="4"/>
      <c r="C2" s="4"/>
      <c r="D2" s="4"/>
      <c r="E2" s="4"/>
      <c r="F2" s="4"/>
      <c r="G2" s="4"/>
      <c r="H2" s="4"/>
      <c r="I2" s="4"/>
      <c r="J2" s="4"/>
      <c r="K2" s="4"/>
      <c r="L2" s="4"/>
      <c r="M2" s="4"/>
      <c r="N2" s="4"/>
      <c r="O2" s="4"/>
      <c r="P2" s="4"/>
    </row>
    <row r="3" spans="1:16" ht="12" customHeight="1">
      <c r="A3" s="159"/>
      <c r="B3" s="47"/>
      <c r="C3" s="47"/>
      <c r="D3" s="47"/>
      <c r="E3" s="47"/>
      <c r="F3" s="47"/>
      <c r="G3" s="47"/>
      <c r="H3" s="47"/>
      <c r="I3" s="47"/>
      <c r="J3" s="47"/>
      <c r="K3" s="47"/>
      <c r="L3" s="47"/>
      <c r="M3" s="47"/>
      <c r="N3" s="4"/>
      <c r="O3" s="4"/>
      <c r="P3" s="4"/>
    </row>
    <row r="4" spans="1:16" ht="12.75">
      <c r="A4" s="16" t="s">
        <v>146</v>
      </c>
      <c r="B4" s="4"/>
      <c r="C4" s="4"/>
      <c r="D4" s="4"/>
      <c r="E4" s="4"/>
      <c r="F4" s="4"/>
      <c r="G4" s="4"/>
      <c r="H4" s="4"/>
      <c r="I4" s="4"/>
      <c r="J4" s="4"/>
      <c r="K4" s="4"/>
      <c r="L4" s="4"/>
      <c r="M4" s="4"/>
      <c r="N4" s="4"/>
      <c r="O4" s="4"/>
      <c r="P4" s="4"/>
    </row>
    <row r="5" spans="1:16" ht="12" customHeight="1">
      <c r="A5" s="32" t="s">
        <v>41</v>
      </c>
      <c r="B5" s="4"/>
      <c r="C5" s="4"/>
      <c r="D5" s="4"/>
      <c r="E5" s="4"/>
      <c r="F5" s="4"/>
      <c r="G5" s="4"/>
      <c r="H5" s="4"/>
      <c r="I5" s="4"/>
      <c r="J5" s="4"/>
      <c r="K5" s="4"/>
      <c r="L5" s="4"/>
      <c r="M5" s="4"/>
      <c r="N5" s="4"/>
      <c r="O5" s="4"/>
      <c r="P5" s="4"/>
    </row>
    <row r="6" spans="1:16" ht="12" customHeight="1" thickBot="1">
      <c r="A6" s="278" t="s">
        <v>4</v>
      </c>
      <c r="B6" s="279">
        <v>2007</v>
      </c>
      <c r="C6" s="279">
        <v>2008</v>
      </c>
      <c r="D6" s="279">
        <v>2009</v>
      </c>
      <c r="E6" s="279">
        <v>2010</v>
      </c>
      <c r="F6" s="279">
        <v>2011</v>
      </c>
      <c r="G6" s="281">
        <v>2012</v>
      </c>
      <c r="H6" s="279">
        <v>2013</v>
      </c>
      <c r="I6" s="279">
        <v>2014</v>
      </c>
      <c r="J6" s="279">
        <v>2015</v>
      </c>
      <c r="K6" s="279">
        <v>2016</v>
      </c>
      <c r="L6" s="279">
        <v>2017</v>
      </c>
      <c r="M6" s="281">
        <v>2018</v>
      </c>
      <c r="N6" s="281">
        <v>2019</v>
      </c>
      <c r="O6" s="281">
        <v>2020</v>
      </c>
      <c r="P6" s="281">
        <v>2021</v>
      </c>
    </row>
    <row r="7" spans="1:16" s="48" customFormat="1" ht="12" customHeight="1" thickTop="1">
      <c r="A7" s="106" t="s">
        <v>147</v>
      </c>
      <c r="B7" s="161"/>
      <c r="C7" s="161"/>
      <c r="D7" s="161"/>
      <c r="E7" s="161"/>
      <c r="F7" s="161"/>
      <c r="G7" s="161"/>
      <c r="H7" s="161"/>
      <c r="I7" s="106"/>
      <c r="J7" s="106"/>
      <c r="K7" s="106"/>
      <c r="L7" s="106"/>
      <c r="M7" s="106"/>
      <c r="N7" s="106"/>
      <c r="O7" s="106"/>
      <c r="P7" s="106"/>
    </row>
    <row r="8" spans="1:16" ht="12" customHeight="1">
      <c r="A8" s="152" t="s">
        <v>148</v>
      </c>
      <c r="B8" s="125">
        <v>22.271000000000001</v>
      </c>
      <c r="C8" s="125">
        <v>21.855</v>
      </c>
      <c r="D8" s="125">
        <v>39.884</v>
      </c>
      <c r="E8" s="125">
        <v>72.894000000000005</v>
      </c>
      <c r="F8" s="125">
        <v>113.047</v>
      </c>
      <c r="G8" s="125">
        <v>180.46299999999999</v>
      </c>
      <c r="H8" s="125">
        <v>243.626</v>
      </c>
      <c r="I8" s="125">
        <v>269.53500000000003</v>
      </c>
      <c r="J8" s="125">
        <v>308.93599999999998</v>
      </c>
      <c r="K8" s="125">
        <v>331.017</v>
      </c>
      <c r="L8" s="125">
        <v>353.86799999999999</v>
      </c>
      <c r="M8" s="125">
        <v>373.82799999999997</v>
      </c>
      <c r="N8" s="125">
        <v>388.733</v>
      </c>
      <c r="O8" s="166">
        <v>451.37400000000002</v>
      </c>
      <c r="P8" s="166">
        <v>626.23800000000006</v>
      </c>
    </row>
    <row r="9" spans="1:16" ht="12" customHeight="1">
      <c r="A9" s="148" t="s">
        <v>149</v>
      </c>
      <c r="B9" s="167" t="s">
        <v>595</v>
      </c>
      <c r="C9" s="120">
        <v>-1.8458636486122242</v>
      </c>
      <c r="D9" s="120">
        <v>82.493708533516354</v>
      </c>
      <c r="E9" s="120">
        <v>82.765018553806044</v>
      </c>
      <c r="F9" s="120">
        <v>55.08409471287073</v>
      </c>
      <c r="G9" s="120">
        <v>59.635372897998174</v>
      </c>
      <c r="H9" s="120">
        <v>35.00052642369905</v>
      </c>
      <c r="I9" s="120">
        <v>10.634743418190185</v>
      </c>
      <c r="J9" s="120">
        <v>14.619622683510478</v>
      </c>
      <c r="K9" s="120">
        <v>7.1470188386094327</v>
      </c>
      <c r="L9" s="120">
        <v>6.9029061688115592</v>
      </c>
      <c r="M9" s="120">
        <v>5.6404894452765078</v>
      </c>
      <c r="N9" s="120">
        <v>3.9777438942834991</v>
      </c>
      <c r="O9" s="168">
        <f>((O8-N8)/N8)*100</f>
        <v>16.114145184483959</v>
      </c>
      <c r="P9" s="168">
        <f>((P8-O8)/O8)*100</f>
        <v>38.740379374975085</v>
      </c>
    </row>
    <row r="10" spans="1:16" ht="12" customHeight="1">
      <c r="A10" s="148" t="s">
        <v>150</v>
      </c>
      <c r="B10" s="120">
        <v>6.415</v>
      </c>
      <c r="C10" s="120">
        <v>3.2989999999999999</v>
      </c>
      <c r="D10" s="120">
        <v>21.558</v>
      </c>
      <c r="E10" s="120">
        <v>42.585000000000001</v>
      </c>
      <c r="F10" s="120">
        <v>52.445999999999998</v>
      </c>
      <c r="G10" s="120">
        <v>82.751999999999995</v>
      </c>
      <c r="H10" s="120">
        <v>87.08</v>
      </c>
      <c r="I10" s="120">
        <v>61.051000000000002</v>
      </c>
      <c r="J10" s="120">
        <v>102.801743</v>
      </c>
      <c r="K10" s="120">
        <v>87.495000000000005</v>
      </c>
      <c r="L10" s="120">
        <v>86.634</v>
      </c>
      <c r="M10" s="120">
        <v>88.878</v>
      </c>
      <c r="N10" s="120">
        <v>90.628</v>
      </c>
      <c r="O10" s="168">
        <v>141.88800000000001</v>
      </c>
      <c r="P10" s="168">
        <v>245.548</v>
      </c>
    </row>
    <row r="11" spans="1:16" ht="12" customHeight="1">
      <c r="A11" s="148" t="s">
        <v>151</v>
      </c>
      <c r="B11" s="167" t="s">
        <v>595</v>
      </c>
      <c r="C11" s="167" t="s">
        <v>595</v>
      </c>
      <c r="D11" s="167" t="s">
        <v>595</v>
      </c>
      <c r="E11" s="167" t="s">
        <v>595</v>
      </c>
      <c r="F11" s="167" t="s">
        <v>595</v>
      </c>
      <c r="G11" s="167" t="s">
        <v>595</v>
      </c>
      <c r="H11" s="167" t="s">
        <v>595</v>
      </c>
      <c r="I11" s="167" t="s">
        <v>595</v>
      </c>
      <c r="J11" s="167" t="s">
        <v>595</v>
      </c>
      <c r="K11" s="167" t="s">
        <v>595</v>
      </c>
      <c r="L11" s="167" t="s">
        <v>595</v>
      </c>
      <c r="M11" s="167" t="s">
        <v>595</v>
      </c>
      <c r="N11" s="167" t="s">
        <v>595</v>
      </c>
      <c r="O11" s="169" t="s">
        <v>595</v>
      </c>
      <c r="P11" s="169" t="s">
        <v>595</v>
      </c>
    </row>
    <row r="12" spans="1:16" ht="12" customHeight="1">
      <c r="A12" s="119" t="s">
        <v>152</v>
      </c>
      <c r="B12" s="170">
        <v>2206</v>
      </c>
      <c r="C12" s="170">
        <v>1335</v>
      </c>
      <c r="D12" s="170">
        <v>5507</v>
      </c>
      <c r="E12" s="170">
        <v>12259</v>
      </c>
      <c r="F12" s="170">
        <v>15992</v>
      </c>
      <c r="G12" s="170">
        <v>21950</v>
      </c>
      <c r="H12" s="170">
        <v>25256</v>
      </c>
      <c r="I12" s="170">
        <v>23117</v>
      </c>
      <c r="J12" s="170">
        <v>75799</v>
      </c>
      <c r="K12" s="170">
        <v>53842</v>
      </c>
      <c r="L12" s="170">
        <v>109087</v>
      </c>
      <c r="M12" s="170">
        <v>77858</v>
      </c>
      <c r="N12" s="170">
        <v>88215</v>
      </c>
      <c r="O12" s="170">
        <v>166418</v>
      </c>
      <c r="P12" s="170">
        <v>226308</v>
      </c>
    </row>
    <row r="13" spans="1:16" ht="12" customHeight="1">
      <c r="A13" s="119" t="s">
        <v>153</v>
      </c>
      <c r="B13" s="170">
        <v>14822</v>
      </c>
      <c r="C13" s="170">
        <v>15851</v>
      </c>
      <c r="D13" s="170">
        <v>20904</v>
      </c>
      <c r="E13" s="170">
        <v>31514</v>
      </c>
      <c r="F13" s="170">
        <v>43515</v>
      </c>
      <c r="G13" s="170">
        <v>59212</v>
      </c>
      <c r="H13" s="170">
        <v>76376</v>
      </c>
      <c r="I13" s="170">
        <v>91376</v>
      </c>
      <c r="J13" s="170">
        <v>156221</v>
      </c>
      <c r="K13" s="170">
        <v>198030</v>
      </c>
      <c r="L13" s="170">
        <v>289176</v>
      </c>
      <c r="M13" s="170">
        <v>344134</v>
      </c>
      <c r="N13" s="170">
        <v>414261</v>
      </c>
      <c r="O13" s="170">
        <v>542400</v>
      </c>
      <c r="P13" s="170">
        <v>705880</v>
      </c>
    </row>
    <row r="14" spans="1:16" ht="12" customHeight="1">
      <c r="A14" s="119" t="s">
        <v>154</v>
      </c>
      <c r="B14" s="169" t="s">
        <v>595</v>
      </c>
      <c r="C14" s="169" t="s">
        <v>595</v>
      </c>
      <c r="D14" s="169" t="s">
        <v>595</v>
      </c>
      <c r="E14" s="169" t="s">
        <v>595</v>
      </c>
      <c r="F14" s="169">
        <v>1.6921615375551757</v>
      </c>
      <c r="G14" s="169">
        <v>2.2866746709806032</v>
      </c>
      <c r="H14" s="169">
        <v>2.8953520683062894</v>
      </c>
      <c r="I14" s="169">
        <v>3.4346056364127735</v>
      </c>
      <c r="J14" s="169">
        <v>5.6592359029886667</v>
      </c>
      <c r="K14" s="169">
        <v>6.5989939058526206</v>
      </c>
      <c r="L14" s="169">
        <v>9.5113766097416814</v>
      </c>
      <c r="M14" s="169">
        <v>11.20680587437829</v>
      </c>
      <c r="N14" s="169">
        <v>13.341326644973295</v>
      </c>
      <c r="O14" s="169">
        <v>17.304515444854299</v>
      </c>
      <c r="P14" s="169">
        <v>22.210587126241769</v>
      </c>
    </row>
    <row r="15" spans="1:16" s="31" customFormat="1" ht="12" customHeight="1">
      <c r="A15" s="26" t="s">
        <v>596</v>
      </c>
      <c r="B15" s="171" t="s">
        <v>595</v>
      </c>
      <c r="C15" s="171" t="s">
        <v>595</v>
      </c>
      <c r="D15" s="171" t="s">
        <v>595</v>
      </c>
      <c r="E15" s="171" t="s">
        <v>595</v>
      </c>
      <c r="F15" s="171" t="s">
        <v>595</v>
      </c>
      <c r="G15" s="171" t="s">
        <v>595</v>
      </c>
      <c r="H15" s="172">
        <v>4.9089999999999998</v>
      </c>
      <c r="I15" s="172">
        <v>5.2229999999999999</v>
      </c>
      <c r="J15" s="172">
        <v>5.7080000000000002</v>
      </c>
      <c r="K15" s="172">
        <v>6.04</v>
      </c>
      <c r="L15" s="172">
        <v>6.29</v>
      </c>
      <c r="M15" s="172">
        <v>6.31</v>
      </c>
      <c r="N15" s="172">
        <v>6.6</v>
      </c>
      <c r="O15" s="172">
        <v>9.1</v>
      </c>
      <c r="P15" s="172">
        <v>12.7</v>
      </c>
    </row>
    <row r="16" spans="1:16" ht="12" customHeight="1">
      <c r="A16" s="158" t="s">
        <v>155</v>
      </c>
      <c r="B16" s="162"/>
      <c r="C16" s="162"/>
      <c r="D16" s="162"/>
      <c r="E16" s="162"/>
      <c r="F16" s="162"/>
      <c r="G16" s="162"/>
      <c r="H16" s="163"/>
      <c r="I16" s="164"/>
      <c r="J16" s="164"/>
      <c r="K16" s="164"/>
      <c r="L16" s="164"/>
      <c r="M16" s="164"/>
      <c r="N16" s="164"/>
      <c r="O16" s="165"/>
      <c r="P16" s="165"/>
    </row>
    <row r="17" spans="1:16" ht="12" customHeight="1">
      <c r="A17" s="173" t="s">
        <v>156</v>
      </c>
      <c r="B17" s="174">
        <v>17506</v>
      </c>
      <c r="C17" s="174">
        <v>18872</v>
      </c>
      <c r="D17" s="174">
        <v>24635</v>
      </c>
      <c r="E17" s="174">
        <v>37981</v>
      </c>
      <c r="F17" s="174">
        <v>55622</v>
      </c>
      <c r="G17" s="174">
        <v>79979</v>
      </c>
      <c r="H17" s="174">
        <v>108008</v>
      </c>
      <c r="I17" s="174">
        <v>133257</v>
      </c>
      <c r="J17" s="174">
        <v>212506</v>
      </c>
      <c r="K17" s="174">
        <v>269012</v>
      </c>
      <c r="L17" s="174">
        <v>388161</v>
      </c>
      <c r="M17" s="174">
        <v>469077</v>
      </c>
      <c r="N17" s="174">
        <v>560566</v>
      </c>
      <c r="O17" s="174">
        <v>734225</v>
      </c>
      <c r="P17" s="174">
        <v>979467</v>
      </c>
    </row>
    <row r="18" spans="1:16" ht="12" customHeight="1">
      <c r="A18" s="175" t="s">
        <v>157</v>
      </c>
      <c r="B18" s="176">
        <v>2298</v>
      </c>
      <c r="C18" s="176">
        <v>1366</v>
      </c>
      <c r="D18" s="176">
        <v>5763</v>
      </c>
      <c r="E18" s="176">
        <v>13346</v>
      </c>
      <c r="F18" s="176">
        <v>17641</v>
      </c>
      <c r="G18" s="176">
        <v>24357</v>
      </c>
      <c r="H18" s="176">
        <v>28029</v>
      </c>
      <c r="I18" s="176">
        <v>25250</v>
      </c>
      <c r="J18" s="176">
        <v>79249</v>
      </c>
      <c r="K18" s="176">
        <v>56507</v>
      </c>
      <c r="L18" s="176">
        <v>119149</v>
      </c>
      <c r="M18" s="176">
        <v>80917</v>
      </c>
      <c r="N18" s="176">
        <v>91488</v>
      </c>
      <c r="O18" s="176">
        <v>173659</v>
      </c>
      <c r="P18" s="176">
        <v>245243</v>
      </c>
    </row>
    <row r="19" spans="1:16" ht="12" customHeight="1">
      <c r="A19" s="244" t="s">
        <v>158</v>
      </c>
      <c r="B19" s="244"/>
      <c r="C19" s="244"/>
      <c r="D19" s="244"/>
      <c r="E19" s="244"/>
      <c r="F19" s="244"/>
      <c r="G19" s="244"/>
      <c r="H19" s="244"/>
      <c r="I19" s="244"/>
      <c r="J19" s="244"/>
      <c r="K19" s="244"/>
      <c r="L19" s="244"/>
      <c r="M19" s="244"/>
      <c r="N19" s="244"/>
      <c r="O19" s="244"/>
      <c r="P19" s="244"/>
    </row>
    <row r="20" spans="1:16" ht="12" customHeight="1">
      <c r="A20" s="243"/>
      <c r="B20" s="243"/>
      <c r="C20" s="243"/>
      <c r="D20" s="243"/>
      <c r="E20" s="243"/>
      <c r="F20" s="243"/>
      <c r="G20" s="243"/>
      <c r="H20" s="243"/>
      <c r="I20" s="243"/>
      <c r="J20" s="243"/>
      <c r="K20" s="243"/>
      <c r="L20" s="243"/>
      <c r="M20" s="243"/>
      <c r="N20" s="243"/>
      <c r="O20" s="243"/>
      <c r="P20" s="243"/>
    </row>
    <row r="21" spans="1:16" ht="12" customHeight="1">
      <c r="A21" s="4" t="s">
        <v>159</v>
      </c>
      <c r="B21" s="4"/>
      <c r="C21" s="4"/>
      <c r="D21" s="4"/>
      <c r="E21" s="4"/>
      <c r="F21" s="4"/>
      <c r="G21" s="4"/>
      <c r="H21" s="4"/>
      <c r="I21" s="4"/>
      <c r="J21" s="4"/>
      <c r="K21" s="4"/>
      <c r="L21" s="4"/>
      <c r="M21" s="4"/>
      <c r="N21" s="4"/>
      <c r="O21" s="4"/>
      <c r="P21" s="4"/>
    </row>
    <row r="22" spans="1:16" s="31" customFormat="1" ht="12" customHeight="1">
      <c r="A22" s="47" t="s">
        <v>160</v>
      </c>
      <c r="B22" s="160"/>
      <c r="C22" s="160"/>
      <c r="D22" s="160"/>
      <c r="E22" s="160"/>
      <c r="F22" s="160"/>
      <c r="G22" s="47"/>
      <c r="H22" s="47"/>
      <c r="I22" s="47"/>
      <c r="J22" s="47"/>
      <c r="K22" s="47"/>
      <c r="L22" s="47"/>
      <c r="M22" s="47"/>
      <c r="N22" s="47"/>
      <c r="O22" s="47"/>
      <c r="P22" s="47"/>
    </row>
    <row r="23" spans="1:16" ht="12" customHeight="1"/>
  </sheetData>
  <mergeCells count="1">
    <mergeCell ref="A19:P20"/>
  </mergeCells>
  <pageMargins left="0.25" right="0.25"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D3D4-AC53-457E-B763-6EF56C726C04}">
  <sheetPr>
    <pageSetUpPr fitToPage="1"/>
  </sheetPr>
  <dimension ref="A1:L26"/>
  <sheetViews>
    <sheetView zoomScaleNormal="100" workbookViewId="0">
      <selection activeCell="A4" sqref="A4"/>
    </sheetView>
  </sheetViews>
  <sheetFormatPr defaultColWidth="9.140625" defaultRowHeight="11.25"/>
  <cols>
    <col min="1" max="1" width="22.42578125" style="1" customWidth="1"/>
    <col min="2" max="12" width="15.7109375" style="1" customWidth="1"/>
    <col min="13" max="16384" width="9.140625" style="1"/>
  </cols>
  <sheetData>
    <row r="1" spans="1:12" ht="18">
      <c r="A1" s="103" t="s">
        <v>39</v>
      </c>
      <c r="B1" s="4"/>
      <c r="C1" s="4"/>
      <c r="D1" s="4"/>
      <c r="E1" s="4"/>
      <c r="F1" s="4"/>
      <c r="G1" s="4"/>
      <c r="H1" s="4"/>
      <c r="I1" s="4"/>
      <c r="J1" s="4"/>
      <c r="K1" s="4"/>
    </row>
    <row r="2" spans="1:12" ht="18">
      <c r="A2" s="105" t="s">
        <v>0</v>
      </c>
      <c r="B2" s="47"/>
      <c r="C2" s="47"/>
      <c r="D2" s="47"/>
      <c r="E2" s="47"/>
      <c r="F2" s="4"/>
      <c r="G2" s="4"/>
      <c r="H2" s="4"/>
      <c r="I2" s="4"/>
      <c r="J2" s="4"/>
      <c r="K2" s="4"/>
    </row>
    <row r="3" spans="1:12" ht="15" customHeight="1">
      <c r="A3" s="4"/>
      <c r="B3" s="4"/>
      <c r="C3" s="4"/>
      <c r="D3" s="4"/>
      <c r="E3" s="4"/>
      <c r="F3" s="4"/>
      <c r="G3" s="4"/>
      <c r="H3" s="4"/>
      <c r="I3" s="4"/>
      <c r="J3" s="4"/>
      <c r="K3" s="4"/>
    </row>
    <row r="4" spans="1:12" ht="15" customHeight="1">
      <c r="A4" s="184" t="s">
        <v>161</v>
      </c>
      <c r="B4" s="4"/>
      <c r="C4" s="4"/>
      <c r="D4" s="4"/>
      <c r="E4" s="4"/>
      <c r="F4" s="4"/>
      <c r="G4" s="4"/>
      <c r="H4" s="4"/>
      <c r="I4" s="4"/>
      <c r="J4" s="4"/>
      <c r="K4" s="4"/>
    </row>
    <row r="5" spans="1:12" ht="15" customHeight="1">
      <c r="A5" s="282" t="s">
        <v>4</v>
      </c>
      <c r="B5" s="283" t="s">
        <v>162</v>
      </c>
      <c r="C5" s="283" t="s">
        <v>163</v>
      </c>
      <c r="D5" s="283" t="s">
        <v>164</v>
      </c>
      <c r="E5" s="283" t="s">
        <v>165</v>
      </c>
      <c r="F5" s="283" t="s">
        <v>166</v>
      </c>
      <c r="G5" s="283" t="s">
        <v>167</v>
      </c>
      <c r="H5" s="283" t="s">
        <v>168</v>
      </c>
      <c r="I5" s="283" t="s">
        <v>169</v>
      </c>
      <c r="J5" s="283" t="s">
        <v>163</v>
      </c>
      <c r="K5" s="283" t="s">
        <v>170</v>
      </c>
      <c r="L5" s="283" t="s">
        <v>167</v>
      </c>
    </row>
    <row r="6" spans="1:12" ht="23.25" thickBot="1">
      <c r="A6" s="284"/>
      <c r="B6" s="285" t="s">
        <v>171</v>
      </c>
      <c r="C6" s="285" t="s">
        <v>172</v>
      </c>
      <c r="D6" s="285" t="s">
        <v>173</v>
      </c>
      <c r="E6" s="285" t="s">
        <v>174</v>
      </c>
      <c r="F6" s="285" t="s">
        <v>175</v>
      </c>
      <c r="G6" s="285" t="s">
        <v>176</v>
      </c>
      <c r="H6" s="285" t="s">
        <v>177</v>
      </c>
      <c r="I6" s="285" t="s">
        <v>178</v>
      </c>
      <c r="J6" s="285" t="s">
        <v>179</v>
      </c>
      <c r="K6" s="285" t="s">
        <v>180</v>
      </c>
      <c r="L6" s="7" t="s">
        <v>181</v>
      </c>
    </row>
    <row r="7" spans="1:12" ht="12" thickTop="1">
      <c r="A7" s="177" t="s">
        <v>182</v>
      </c>
      <c r="B7" s="177" t="s">
        <v>183</v>
      </c>
      <c r="C7" s="177" t="s">
        <v>184</v>
      </c>
      <c r="D7" s="177" t="s">
        <v>185</v>
      </c>
      <c r="E7" s="177" t="s">
        <v>186</v>
      </c>
      <c r="F7" s="177" t="s">
        <v>187</v>
      </c>
      <c r="G7" s="177" t="s">
        <v>187</v>
      </c>
      <c r="H7" s="177" t="s">
        <v>188</v>
      </c>
      <c r="I7" s="177" t="s">
        <v>189</v>
      </c>
      <c r="J7" s="177" t="s">
        <v>190</v>
      </c>
      <c r="K7" s="177" t="s">
        <v>191</v>
      </c>
      <c r="L7" s="222" t="s">
        <v>192</v>
      </c>
    </row>
    <row r="8" spans="1:12" ht="48" customHeight="1">
      <c r="A8" s="178" t="s">
        <v>193</v>
      </c>
      <c r="B8" s="178" t="s">
        <v>194</v>
      </c>
      <c r="C8" s="178" t="s">
        <v>194</v>
      </c>
      <c r="D8" s="178" t="s">
        <v>194</v>
      </c>
      <c r="E8" s="178" t="s">
        <v>194</v>
      </c>
      <c r="F8" s="178" t="s">
        <v>194</v>
      </c>
      <c r="G8" s="178" t="s">
        <v>194</v>
      </c>
      <c r="H8" s="178" t="s">
        <v>195</v>
      </c>
      <c r="I8" s="178" t="s">
        <v>195</v>
      </c>
      <c r="J8" s="178" t="s">
        <v>196</v>
      </c>
      <c r="K8" s="178" t="s">
        <v>196</v>
      </c>
      <c r="L8" s="223" t="s">
        <v>196</v>
      </c>
    </row>
    <row r="9" spans="1:12" ht="11.25" customHeight="1">
      <c r="A9" s="245" t="s">
        <v>197</v>
      </c>
      <c r="B9" s="245" t="s">
        <v>198</v>
      </c>
      <c r="C9" s="245" t="s">
        <v>198</v>
      </c>
      <c r="D9" s="245" t="s">
        <v>198</v>
      </c>
      <c r="E9" s="245" t="s">
        <v>198</v>
      </c>
      <c r="F9" s="245" t="s">
        <v>199</v>
      </c>
      <c r="G9" s="178" t="s">
        <v>199</v>
      </c>
      <c r="H9" s="245" t="s">
        <v>200</v>
      </c>
      <c r="I9" s="245" t="s">
        <v>201</v>
      </c>
      <c r="J9" s="245" t="s">
        <v>202</v>
      </c>
      <c r="K9" s="245" t="s">
        <v>202</v>
      </c>
      <c r="L9" s="246" t="s">
        <v>203</v>
      </c>
    </row>
    <row r="10" spans="1:12" ht="11.25" customHeight="1">
      <c r="A10" s="245"/>
      <c r="B10" s="245"/>
      <c r="C10" s="245"/>
      <c r="D10" s="245"/>
      <c r="E10" s="245"/>
      <c r="F10" s="245"/>
      <c r="G10" s="178"/>
      <c r="H10" s="245"/>
      <c r="I10" s="245"/>
      <c r="J10" s="245"/>
      <c r="K10" s="245"/>
      <c r="L10" s="246"/>
    </row>
    <row r="11" spans="1:12" ht="90">
      <c r="A11" s="178" t="s">
        <v>204</v>
      </c>
      <c r="B11" s="179" t="s">
        <v>205</v>
      </c>
      <c r="C11" s="179">
        <v>1.7500000000000002E-2</v>
      </c>
      <c r="D11" s="179" t="s">
        <v>205</v>
      </c>
      <c r="E11" s="179" t="s">
        <v>206</v>
      </c>
      <c r="F11" s="179" t="s">
        <v>207</v>
      </c>
      <c r="G11" s="179" t="s">
        <v>208</v>
      </c>
      <c r="H11" s="178" t="s">
        <v>209</v>
      </c>
      <c r="I11" s="178" t="s">
        <v>210</v>
      </c>
      <c r="J11" s="178" t="s">
        <v>211</v>
      </c>
      <c r="K11" s="178" t="s">
        <v>212</v>
      </c>
      <c r="L11" s="223" t="s">
        <v>213</v>
      </c>
    </row>
    <row r="12" spans="1:12" ht="11.25" customHeight="1">
      <c r="A12" s="245" t="s">
        <v>214</v>
      </c>
      <c r="B12" s="245" t="s">
        <v>215</v>
      </c>
      <c r="C12" s="245" t="s">
        <v>215</v>
      </c>
      <c r="D12" s="245" t="s">
        <v>215</v>
      </c>
      <c r="E12" s="245" t="s">
        <v>215</v>
      </c>
      <c r="F12" s="245" t="s">
        <v>215</v>
      </c>
      <c r="G12" s="178" t="s">
        <v>215</v>
      </c>
      <c r="H12" s="245" t="s">
        <v>216</v>
      </c>
      <c r="I12" s="245" t="s">
        <v>216</v>
      </c>
      <c r="J12" s="245" t="s">
        <v>217</v>
      </c>
      <c r="K12" s="245" t="s">
        <v>217</v>
      </c>
      <c r="L12" s="246" t="s">
        <v>217</v>
      </c>
    </row>
    <row r="13" spans="1:12">
      <c r="A13" s="245"/>
      <c r="B13" s="245"/>
      <c r="C13" s="245"/>
      <c r="D13" s="245"/>
      <c r="E13" s="245"/>
      <c r="F13" s="245"/>
      <c r="G13" s="178"/>
      <c r="H13" s="245"/>
      <c r="I13" s="245"/>
      <c r="J13" s="245"/>
      <c r="K13" s="245"/>
      <c r="L13" s="246"/>
    </row>
    <row r="14" spans="1:12">
      <c r="A14" s="245"/>
      <c r="B14" s="245"/>
      <c r="C14" s="245"/>
      <c r="D14" s="245"/>
      <c r="E14" s="245"/>
      <c r="F14" s="245"/>
      <c r="G14" s="178"/>
      <c r="H14" s="245"/>
      <c r="I14" s="245"/>
      <c r="J14" s="245"/>
      <c r="K14" s="245"/>
      <c r="L14" s="246"/>
    </row>
    <row r="15" spans="1:12" ht="33.75">
      <c r="A15" s="178" t="s">
        <v>218</v>
      </c>
      <c r="B15" s="178" t="s">
        <v>219</v>
      </c>
      <c r="C15" s="178" t="s">
        <v>220</v>
      </c>
      <c r="D15" s="178" t="s">
        <v>220</v>
      </c>
      <c r="E15" s="178" t="s">
        <v>220</v>
      </c>
      <c r="F15" s="178" t="s">
        <v>220</v>
      </c>
      <c r="G15" s="178" t="s">
        <v>220</v>
      </c>
      <c r="H15" s="178" t="s">
        <v>220</v>
      </c>
      <c r="I15" s="178" t="s">
        <v>220</v>
      </c>
      <c r="J15" s="178" t="s">
        <v>221</v>
      </c>
      <c r="K15" s="178" t="s">
        <v>220</v>
      </c>
      <c r="L15" s="223" t="s">
        <v>220</v>
      </c>
    </row>
    <row r="16" spans="1:12" ht="11.25" customHeight="1">
      <c r="A16" s="245" t="s">
        <v>222</v>
      </c>
      <c r="B16" s="245" t="s">
        <v>223</v>
      </c>
      <c r="C16" s="245" t="s">
        <v>223</v>
      </c>
      <c r="D16" s="245" t="s">
        <v>223</v>
      </c>
      <c r="E16" s="245" t="s">
        <v>223</v>
      </c>
      <c r="F16" s="245" t="s">
        <v>224</v>
      </c>
      <c r="G16" s="178" t="s">
        <v>224</v>
      </c>
      <c r="H16" s="245" t="s">
        <v>225</v>
      </c>
      <c r="I16" s="245" t="s">
        <v>225</v>
      </c>
      <c r="J16" s="245" t="s">
        <v>225</v>
      </c>
      <c r="K16" s="245" t="s">
        <v>225</v>
      </c>
      <c r="L16" s="246" t="s">
        <v>225</v>
      </c>
    </row>
    <row r="17" spans="1:12">
      <c r="A17" s="245"/>
      <c r="B17" s="245"/>
      <c r="C17" s="245"/>
      <c r="D17" s="245"/>
      <c r="E17" s="245"/>
      <c r="F17" s="245"/>
      <c r="G17" s="178"/>
      <c r="H17" s="245"/>
      <c r="I17" s="245"/>
      <c r="J17" s="245"/>
      <c r="K17" s="245"/>
      <c r="L17" s="246"/>
    </row>
    <row r="18" spans="1:12" ht="67.5">
      <c r="A18" s="180" t="s">
        <v>226</v>
      </c>
      <c r="B18" s="180" t="s">
        <v>227</v>
      </c>
      <c r="C18" s="180" t="s">
        <v>228</v>
      </c>
      <c r="D18" s="180" t="s">
        <v>229</v>
      </c>
      <c r="E18" s="180" t="s">
        <v>230</v>
      </c>
      <c r="F18" s="180" t="s">
        <v>231</v>
      </c>
      <c r="G18" s="180" t="s">
        <v>232</v>
      </c>
      <c r="H18" s="180" t="s">
        <v>233</v>
      </c>
      <c r="I18" s="180" t="s">
        <v>234</v>
      </c>
      <c r="J18" s="180" t="s">
        <v>235</v>
      </c>
      <c r="K18" s="180" t="s">
        <v>236</v>
      </c>
      <c r="L18" s="224" t="s">
        <v>237</v>
      </c>
    </row>
    <row r="19" spans="1:12" ht="45">
      <c r="A19" s="245" t="s">
        <v>238</v>
      </c>
      <c r="B19" s="181" t="s">
        <v>239</v>
      </c>
      <c r="C19" s="181" t="s">
        <v>240</v>
      </c>
      <c r="D19" s="181" t="s">
        <v>240</v>
      </c>
      <c r="E19" s="181" t="s">
        <v>241</v>
      </c>
      <c r="F19" s="181" t="s">
        <v>242</v>
      </c>
      <c r="G19" s="181" t="s">
        <v>243</v>
      </c>
      <c r="H19" s="181" t="s">
        <v>244</v>
      </c>
      <c r="I19" s="181" t="s">
        <v>245</v>
      </c>
      <c r="J19" s="248" t="s">
        <v>246</v>
      </c>
      <c r="K19" s="248" t="s">
        <v>247</v>
      </c>
      <c r="L19" s="250" t="s">
        <v>248</v>
      </c>
    </row>
    <row r="20" spans="1:12" ht="33.75">
      <c r="A20" s="245"/>
      <c r="B20" s="181" t="s">
        <v>249</v>
      </c>
      <c r="C20" s="181" t="s">
        <v>250</v>
      </c>
      <c r="D20" s="181" t="s">
        <v>251</v>
      </c>
      <c r="E20" s="181" t="s">
        <v>252</v>
      </c>
      <c r="F20" s="181" t="s">
        <v>253</v>
      </c>
      <c r="G20" s="181" t="s">
        <v>254</v>
      </c>
      <c r="H20" s="119"/>
      <c r="I20" s="119"/>
      <c r="J20" s="248"/>
      <c r="K20" s="248"/>
      <c r="L20" s="250"/>
    </row>
    <row r="21" spans="1:12" ht="22.5">
      <c r="A21" s="247"/>
      <c r="B21" s="121"/>
      <c r="C21" s="182" t="s">
        <v>255</v>
      </c>
      <c r="D21" s="121"/>
      <c r="E21" s="183" t="s">
        <v>256</v>
      </c>
      <c r="F21" s="183" t="s">
        <v>256</v>
      </c>
      <c r="G21" s="183" t="s">
        <v>256</v>
      </c>
      <c r="H21" s="121"/>
      <c r="I21" s="121"/>
      <c r="J21" s="249"/>
      <c r="K21" s="249"/>
      <c r="L21" s="251"/>
    </row>
    <row r="22" spans="1:12" s="31" customFormat="1" ht="12" customHeight="1">
      <c r="A22" s="47" t="s">
        <v>160</v>
      </c>
      <c r="B22" s="47"/>
      <c r="C22" s="47"/>
      <c r="D22" s="47"/>
      <c r="E22" s="47"/>
      <c r="F22" s="47"/>
      <c r="G22" s="47"/>
      <c r="H22" s="47"/>
      <c r="I22" s="47"/>
      <c r="J22" s="47"/>
      <c r="K22" s="47"/>
    </row>
    <row r="23" spans="1:12" ht="12" customHeight="1"/>
    <row r="24" spans="1:12" ht="12" customHeight="1"/>
    <row r="25" spans="1:12" ht="12" customHeight="1"/>
    <row r="26" spans="1:12" ht="12" customHeight="1"/>
  </sheetData>
  <mergeCells count="38">
    <mergeCell ref="L9:L10"/>
    <mergeCell ref="A5:A6"/>
    <mergeCell ref="A9:A10"/>
    <mergeCell ref="B9:B10"/>
    <mergeCell ref="C9:C10"/>
    <mergeCell ref="D9:D10"/>
    <mergeCell ref="E9:E10"/>
    <mergeCell ref="J9:J10"/>
    <mergeCell ref="H12:H14"/>
    <mergeCell ref="I12:I14"/>
    <mergeCell ref="J12:J14"/>
    <mergeCell ref="K9:K10"/>
    <mergeCell ref="E12:E14"/>
    <mergeCell ref="F12:F14"/>
    <mergeCell ref="F9:F10"/>
    <mergeCell ref="H9:H10"/>
    <mergeCell ref="I9:I10"/>
    <mergeCell ref="D16:D17"/>
    <mergeCell ref="A12:A14"/>
    <mergeCell ref="B12:B14"/>
    <mergeCell ref="C12:C14"/>
    <mergeCell ref="D12:D14"/>
    <mergeCell ref="E16:E17"/>
    <mergeCell ref="K12:K14"/>
    <mergeCell ref="L12:L14"/>
    <mergeCell ref="A19:A21"/>
    <mergeCell ref="J19:J21"/>
    <mergeCell ref="K19:K21"/>
    <mergeCell ref="L19:L21"/>
    <mergeCell ref="F16:F17"/>
    <mergeCell ref="H16:H17"/>
    <mergeCell ref="I16:I17"/>
    <mergeCell ref="J16:J17"/>
    <mergeCell ref="K16:K17"/>
    <mergeCell ref="L16:L17"/>
    <mergeCell ref="A16:A17"/>
    <mergeCell ref="B16:B17"/>
    <mergeCell ref="C16:C17"/>
  </mergeCells>
  <pageMargins left="0.25" right="0.25" top="0.75" bottom="0.75" header="0.3" footer="0.3"/>
  <pageSetup scale="5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EA06-4D6D-4CA8-A38D-505FDCFF52EC}">
  <sheetPr>
    <pageSetUpPr fitToPage="1"/>
  </sheetPr>
  <dimension ref="A1:M17"/>
  <sheetViews>
    <sheetView workbookViewId="0">
      <selection activeCell="A4" sqref="A4"/>
    </sheetView>
  </sheetViews>
  <sheetFormatPr defaultColWidth="8.5703125" defaultRowHeight="11.25"/>
  <cols>
    <col min="1" max="1" width="35.85546875" style="1" customWidth="1"/>
    <col min="2" max="8" width="9.7109375" style="1" customWidth="1"/>
    <col min="9" max="16384" width="8.5703125" style="1"/>
  </cols>
  <sheetData>
    <row r="1" spans="1:13" ht="18">
      <c r="A1" s="103" t="s">
        <v>39</v>
      </c>
      <c r="B1" s="4"/>
      <c r="C1" s="4"/>
      <c r="D1" s="4"/>
      <c r="E1" s="4"/>
      <c r="F1" s="4"/>
      <c r="G1" s="4"/>
      <c r="H1" s="4"/>
    </row>
    <row r="2" spans="1:13" ht="18">
      <c r="A2" s="105" t="s">
        <v>0</v>
      </c>
      <c r="B2" s="4"/>
      <c r="C2" s="4"/>
      <c r="D2" s="4"/>
      <c r="E2" s="4"/>
      <c r="F2" s="4"/>
      <c r="G2" s="4"/>
      <c r="H2" s="4"/>
    </row>
    <row r="3" spans="1:13" ht="15.75">
      <c r="A3" s="159"/>
      <c r="B3" s="47"/>
      <c r="C3" s="47"/>
      <c r="D3" s="47"/>
      <c r="E3" s="47"/>
      <c r="F3" s="47"/>
      <c r="G3" s="47"/>
      <c r="H3" s="47"/>
      <c r="I3" s="31"/>
      <c r="J3" s="31"/>
      <c r="K3" s="31"/>
      <c r="L3" s="31"/>
      <c r="M3" s="31"/>
    </row>
    <row r="4" spans="1:13" ht="12" customHeight="1">
      <c r="A4" s="16" t="s">
        <v>257</v>
      </c>
      <c r="B4" s="4"/>
      <c r="C4" s="4"/>
      <c r="D4" s="4"/>
      <c r="E4" s="4"/>
      <c r="F4" s="4"/>
      <c r="G4" s="4"/>
      <c r="H4" s="4"/>
    </row>
    <row r="5" spans="1:13" ht="12" customHeight="1">
      <c r="A5" s="32" t="s">
        <v>41</v>
      </c>
      <c r="B5" s="4"/>
      <c r="C5" s="4"/>
      <c r="D5" s="4"/>
      <c r="E5" s="4"/>
      <c r="F5" s="4"/>
      <c r="G5" s="4"/>
      <c r="H5" s="4"/>
    </row>
    <row r="6" spans="1:13" ht="12" customHeight="1" thickBot="1">
      <c r="A6" s="278" t="s">
        <v>4</v>
      </c>
      <c r="B6" s="279">
        <v>2015</v>
      </c>
      <c r="C6" s="279">
        <v>2016</v>
      </c>
      <c r="D6" s="279">
        <v>2017</v>
      </c>
      <c r="E6" s="281">
        <v>2018</v>
      </c>
      <c r="F6" s="281">
        <v>2019</v>
      </c>
      <c r="G6" s="281">
        <v>2020</v>
      </c>
      <c r="H6" s="281">
        <v>2021</v>
      </c>
    </row>
    <row r="7" spans="1:13" ht="12" customHeight="1" thickTop="1">
      <c r="A7" s="106" t="s">
        <v>258</v>
      </c>
      <c r="B7" s="108"/>
      <c r="C7" s="108"/>
      <c r="D7" s="108"/>
      <c r="E7" s="108"/>
      <c r="F7" s="108"/>
      <c r="G7" s="108"/>
      <c r="H7" s="108"/>
    </row>
    <row r="8" spans="1:13" ht="12" customHeight="1">
      <c r="A8" s="185" t="s">
        <v>259</v>
      </c>
      <c r="B8" s="113" t="s">
        <v>595</v>
      </c>
      <c r="C8" s="113" t="s">
        <v>595</v>
      </c>
      <c r="D8" s="113" t="s">
        <v>595</v>
      </c>
      <c r="E8" s="113" t="s">
        <v>595</v>
      </c>
      <c r="F8" s="113" t="s">
        <v>595</v>
      </c>
      <c r="G8" s="113" t="s">
        <v>595</v>
      </c>
      <c r="H8" s="113" t="s">
        <v>595</v>
      </c>
    </row>
    <row r="9" spans="1:13" ht="12" customHeight="1">
      <c r="A9" s="115" t="s">
        <v>260</v>
      </c>
      <c r="B9" s="116">
        <v>1969</v>
      </c>
      <c r="C9" s="116">
        <v>1986</v>
      </c>
      <c r="D9" s="116">
        <v>1990</v>
      </c>
      <c r="E9" s="116">
        <v>1990</v>
      </c>
      <c r="F9" s="116">
        <v>1995</v>
      </c>
      <c r="G9" s="116">
        <v>1995</v>
      </c>
      <c r="H9" s="116">
        <v>1992</v>
      </c>
    </row>
    <row r="10" spans="1:13" ht="12" customHeight="1">
      <c r="A10" s="115" t="s">
        <v>261</v>
      </c>
      <c r="B10" s="116" t="s">
        <v>595</v>
      </c>
      <c r="C10" s="116" t="s">
        <v>595</v>
      </c>
      <c r="D10" s="116" t="s">
        <v>595</v>
      </c>
      <c r="E10" s="116" t="s">
        <v>595</v>
      </c>
      <c r="F10" s="116" t="s">
        <v>595</v>
      </c>
      <c r="G10" s="116" t="s">
        <v>595</v>
      </c>
      <c r="H10" s="116" t="s">
        <v>595</v>
      </c>
    </row>
    <row r="11" spans="1:13" ht="12" customHeight="1">
      <c r="A11" s="115" t="s">
        <v>262</v>
      </c>
      <c r="B11" s="116">
        <v>628</v>
      </c>
      <c r="C11" s="116">
        <v>658</v>
      </c>
      <c r="D11" s="116">
        <v>688</v>
      </c>
      <c r="E11" s="116">
        <v>689</v>
      </c>
      <c r="F11" s="116">
        <v>689</v>
      </c>
      <c r="G11" s="116">
        <v>687</v>
      </c>
      <c r="H11" s="116">
        <v>690</v>
      </c>
    </row>
    <row r="12" spans="1:13" ht="12" customHeight="1">
      <c r="A12" s="115" t="s">
        <v>263</v>
      </c>
      <c r="B12" s="116">
        <v>796</v>
      </c>
      <c r="C12" s="116">
        <v>751</v>
      </c>
      <c r="D12" s="116">
        <v>775</v>
      </c>
      <c r="E12" s="116">
        <v>771</v>
      </c>
      <c r="F12" s="116">
        <v>769</v>
      </c>
      <c r="G12" s="116">
        <v>766</v>
      </c>
      <c r="H12" s="116">
        <v>764</v>
      </c>
    </row>
    <row r="13" spans="1:13" ht="12" customHeight="1">
      <c r="A13" s="115" t="s">
        <v>264</v>
      </c>
      <c r="B13" s="116" t="s">
        <v>595</v>
      </c>
      <c r="C13" s="116" t="s">
        <v>595</v>
      </c>
      <c r="D13" s="116" t="s">
        <v>595</v>
      </c>
      <c r="E13" s="116" t="s">
        <v>595</v>
      </c>
      <c r="F13" s="116" t="s">
        <v>595</v>
      </c>
      <c r="G13" s="116" t="s">
        <v>595</v>
      </c>
      <c r="H13" s="116" t="s">
        <v>595</v>
      </c>
    </row>
    <row r="14" spans="1:13" ht="12" customHeight="1">
      <c r="A14" s="115" t="s">
        <v>265</v>
      </c>
      <c r="B14" s="116">
        <v>86</v>
      </c>
      <c r="C14" s="116">
        <v>84</v>
      </c>
      <c r="D14" s="116">
        <v>83</v>
      </c>
      <c r="E14" s="116">
        <v>82</v>
      </c>
      <c r="F14" s="116">
        <v>81</v>
      </c>
      <c r="G14" s="116">
        <v>79</v>
      </c>
      <c r="H14" s="116">
        <v>76</v>
      </c>
    </row>
    <row r="15" spans="1:13" ht="12" customHeight="1">
      <c r="A15" s="186" t="s">
        <v>58</v>
      </c>
      <c r="B15" s="137" t="s">
        <v>595</v>
      </c>
      <c r="C15" s="137" t="s">
        <v>595</v>
      </c>
      <c r="D15" s="137" t="s">
        <v>595</v>
      </c>
      <c r="E15" s="137" t="s">
        <v>595</v>
      </c>
      <c r="F15" s="137" t="s">
        <v>595</v>
      </c>
      <c r="G15" s="137" t="s">
        <v>595</v>
      </c>
      <c r="H15" s="137" t="s">
        <v>595</v>
      </c>
    </row>
    <row r="16" spans="1:13" ht="12" customHeight="1">
      <c r="A16" s="4" t="s">
        <v>145</v>
      </c>
      <c r="B16" s="4"/>
      <c r="C16" s="4"/>
      <c r="D16" s="4"/>
      <c r="E16" s="4"/>
      <c r="F16" s="4"/>
      <c r="G16" s="4"/>
      <c r="H16" s="4"/>
    </row>
    <row r="17" ht="12" customHeight="1"/>
  </sheetData>
  <pageMargins left="0.25" right="0.25" top="0.75" bottom="0.75" header="0.3" footer="0.3"/>
  <pageSetup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CC18-123C-476E-88B7-BD28D815B212}">
  <sheetPr>
    <pageSetUpPr fitToPage="1"/>
  </sheetPr>
  <dimension ref="A1:R32"/>
  <sheetViews>
    <sheetView workbookViewId="0">
      <selection activeCell="A4" sqref="A4"/>
    </sheetView>
  </sheetViews>
  <sheetFormatPr defaultColWidth="8.5703125" defaultRowHeight="11.25"/>
  <cols>
    <col min="1" max="1" width="27.5703125" style="1" customWidth="1"/>
    <col min="2" max="16" width="8.7109375" style="1" customWidth="1"/>
    <col min="17" max="16384" width="8.5703125" style="1"/>
  </cols>
  <sheetData>
    <row r="1" spans="1:18" ht="18">
      <c r="A1" s="103" t="s">
        <v>39</v>
      </c>
      <c r="B1" s="4"/>
      <c r="C1" s="4"/>
      <c r="D1" s="4"/>
      <c r="E1" s="4"/>
      <c r="F1" s="4"/>
      <c r="G1" s="4"/>
      <c r="H1" s="4"/>
      <c r="I1" s="4"/>
      <c r="J1" s="4"/>
      <c r="K1" s="4"/>
      <c r="L1" s="4"/>
      <c r="M1" s="4"/>
      <c r="N1" s="4"/>
      <c r="O1" s="4"/>
      <c r="P1" s="4"/>
    </row>
    <row r="2" spans="1:18" ht="18">
      <c r="A2" s="187" t="s">
        <v>0</v>
      </c>
      <c r="B2" s="47"/>
      <c r="C2" s="47"/>
      <c r="D2" s="47"/>
      <c r="E2" s="47"/>
      <c r="F2" s="47"/>
      <c r="G2" s="47"/>
      <c r="H2" s="47"/>
      <c r="I2" s="47"/>
      <c r="J2" s="47"/>
      <c r="K2" s="47"/>
      <c r="L2" s="47"/>
      <c r="M2" s="47"/>
      <c r="N2" s="4"/>
      <c r="O2" s="4"/>
      <c r="P2" s="4"/>
    </row>
    <row r="3" spans="1:18" ht="12" customHeight="1">
      <c r="A3" s="4"/>
      <c r="B3" s="4"/>
      <c r="C3" s="4"/>
      <c r="D3" s="4"/>
      <c r="E3" s="4"/>
      <c r="F3" s="4"/>
      <c r="G3" s="4"/>
      <c r="H3" s="4"/>
      <c r="I3" s="4"/>
      <c r="J3" s="4"/>
      <c r="K3" s="4"/>
      <c r="L3" s="4"/>
      <c r="M3" s="4"/>
      <c r="N3" s="4"/>
      <c r="O3" s="4"/>
      <c r="P3" s="4"/>
    </row>
    <row r="4" spans="1:18" ht="12" customHeight="1">
      <c r="A4" s="188" t="s">
        <v>266</v>
      </c>
      <c r="B4" s="4"/>
      <c r="C4" s="4"/>
      <c r="D4" s="4"/>
      <c r="E4" s="4"/>
      <c r="F4" s="4"/>
      <c r="G4" s="4"/>
      <c r="H4" s="4"/>
      <c r="I4" s="4"/>
      <c r="J4" s="4"/>
      <c r="K4" s="4"/>
      <c r="L4" s="4"/>
      <c r="M4" s="4"/>
      <c r="N4" s="4"/>
      <c r="O4" s="4"/>
      <c r="P4" s="4"/>
    </row>
    <row r="5" spans="1:18" ht="12" customHeight="1">
      <c r="A5" s="32" t="s">
        <v>41</v>
      </c>
      <c r="B5" s="4"/>
      <c r="C5" s="4"/>
      <c r="D5" s="4"/>
      <c r="E5" s="4"/>
      <c r="F5" s="4"/>
      <c r="G5" s="4"/>
      <c r="H5" s="4"/>
      <c r="I5" s="4"/>
      <c r="J5" s="4"/>
      <c r="K5" s="4"/>
      <c r="L5" s="4"/>
      <c r="M5" s="4"/>
      <c r="N5" s="4"/>
      <c r="O5" s="4"/>
      <c r="P5" s="4"/>
    </row>
    <row r="6" spans="1:18" ht="12" customHeight="1" thickBot="1">
      <c r="A6" s="278" t="s">
        <v>4</v>
      </c>
      <c r="B6" s="279">
        <v>2007</v>
      </c>
      <c r="C6" s="279">
        <v>2008</v>
      </c>
      <c r="D6" s="279">
        <v>2009</v>
      </c>
      <c r="E6" s="279">
        <v>2010</v>
      </c>
      <c r="F6" s="279">
        <v>2011</v>
      </c>
      <c r="G6" s="281">
        <v>2012</v>
      </c>
      <c r="H6" s="279">
        <v>2013</v>
      </c>
      <c r="I6" s="279">
        <v>2014</v>
      </c>
      <c r="J6" s="279">
        <v>2015</v>
      </c>
      <c r="K6" s="279">
        <v>2016</v>
      </c>
      <c r="L6" s="279">
        <v>2017</v>
      </c>
      <c r="M6" s="279">
        <v>2018</v>
      </c>
      <c r="N6" s="281">
        <v>2019</v>
      </c>
      <c r="O6" s="281">
        <v>2020</v>
      </c>
      <c r="P6" s="281">
        <v>2021</v>
      </c>
    </row>
    <row r="7" spans="1:18" ht="12" customHeight="1" thickTop="1">
      <c r="A7" s="189" t="s">
        <v>267</v>
      </c>
      <c r="B7" s="108"/>
      <c r="C7" s="108"/>
      <c r="D7" s="108"/>
      <c r="E7" s="108"/>
      <c r="F7" s="108"/>
      <c r="G7" s="108"/>
      <c r="H7" s="108"/>
      <c r="I7" s="108"/>
      <c r="J7" s="108"/>
      <c r="K7" s="108"/>
      <c r="L7" s="108"/>
      <c r="M7" s="108"/>
      <c r="N7" s="108"/>
      <c r="O7" s="108"/>
      <c r="P7" s="108"/>
    </row>
    <row r="8" spans="1:18" ht="12" customHeight="1">
      <c r="A8" s="52" t="s">
        <v>268</v>
      </c>
      <c r="B8" s="36"/>
      <c r="C8" s="36"/>
      <c r="D8" s="36"/>
      <c r="E8" s="36"/>
      <c r="F8" s="36"/>
      <c r="G8" s="36"/>
      <c r="H8" s="36"/>
      <c r="I8" s="36"/>
      <c r="J8" s="36"/>
      <c r="K8" s="36"/>
      <c r="L8" s="36"/>
      <c r="M8" s="36"/>
      <c r="N8" s="36"/>
      <c r="O8" s="36"/>
      <c r="P8" s="36"/>
    </row>
    <row r="9" spans="1:18" ht="12" customHeight="1">
      <c r="A9" s="190" t="s">
        <v>269</v>
      </c>
      <c r="B9" s="113">
        <v>858.1</v>
      </c>
      <c r="C9" s="113">
        <v>449.96</v>
      </c>
      <c r="D9" s="113">
        <v>734.54</v>
      </c>
      <c r="E9" s="113">
        <v>1032.76</v>
      </c>
      <c r="F9" s="113">
        <v>1025.32</v>
      </c>
      <c r="G9" s="113">
        <v>1391.93</v>
      </c>
      <c r="H9" s="113">
        <v>1298.71</v>
      </c>
      <c r="I9" s="113">
        <v>1497.67</v>
      </c>
      <c r="J9" s="113">
        <v>1288.02</v>
      </c>
      <c r="K9" s="113">
        <v>1542.94</v>
      </c>
      <c r="L9" s="113">
        <v>1753.71</v>
      </c>
      <c r="M9" s="113">
        <v>1563.88</v>
      </c>
      <c r="N9" s="113">
        <v>1579.84</v>
      </c>
      <c r="O9" s="113">
        <v>1449.35</v>
      </c>
      <c r="P9" s="113">
        <v>1657.62</v>
      </c>
    </row>
    <row r="10" spans="1:18" ht="12" customHeight="1">
      <c r="A10" s="191" t="s">
        <v>270</v>
      </c>
      <c r="B10" s="116">
        <v>6636.06873</v>
      </c>
      <c r="C10" s="116">
        <v>3568.2234800000001</v>
      </c>
      <c r="D10" s="116">
        <v>5873.1009299999996</v>
      </c>
      <c r="E10" s="116">
        <v>8334.6841100000001</v>
      </c>
      <c r="F10" s="116">
        <v>8407.6960899999995</v>
      </c>
      <c r="G10" s="116">
        <v>11831.44807</v>
      </c>
      <c r="H10" s="116">
        <v>11496.765170000001</v>
      </c>
      <c r="I10" s="116">
        <v>13856.283310000001</v>
      </c>
      <c r="J10" s="116">
        <v>12282.7547</v>
      </c>
      <c r="K10" s="116">
        <v>15079.27211</v>
      </c>
      <c r="L10" s="116">
        <v>17587.43331</v>
      </c>
      <c r="M10" s="116">
        <v>15978.25187</v>
      </c>
      <c r="N10" s="116">
        <v>16747.46</v>
      </c>
      <c r="O10" s="116">
        <v>16107.63255</v>
      </c>
      <c r="P10" s="116">
        <v>19583.09</v>
      </c>
      <c r="R10" s="53"/>
    </row>
    <row r="11" spans="1:18" ht="12" customHeight="1">
      <c r="A11" s="191" t="s">
        <v>149</v>
      </c>
      <c r="B11" s="120" t="s">
        <v>51</v>
      </c>
      <c r="C11" s="120">
        <v>-46.22985949694948</v>
      </c>
      <c r="D11" s="120">
        <v>64.594537391475242</v>
      </c>
      <c r="E11" s="120">
        <v>41.912836325120004</v>
      </c>
      <c r="F11" s="120">
        <v>0.87600176607052371</v>
      </c>
      <c r="G11" s="120">
        <v>40.721642925131007</v>
      </c>
      <c r="H11" s="120">
        <v>-2.8287568691496592</v>
      </c>
      <c r="I11" s="120">
        <v>20.523322039811656</v>
      </c>
      <c r="J11" s="120">
        <v>-11.356065510470579</v>
      </c>
      <c r="K11" s="120">
        <v>22.767835703826279</v>
      </c>
      <c r="L11" s="120">
        <v>16.633171559631737</v>
      </c>
      <c r="M11" s="120">
        <v>-9.1496093354624932</v>
      </c>
      <c r="N11" s="120">
        <v>4.8140944094405436</v>
      </c>
      <c r="O11" s="120">
        <v>-3.8</v>
      </c>
      <c r="P11" s="198">
        <v>21.6</v>
      </c>
    </row>
    <row r="12" spans="1:18" ht="12" customHeight="1">
      <c r="A12" s="191" t="s">
        <v>271</v>
      </c>
      <c r="B12" s="116">
        <v>4188.7767299999996</v>
      </c>
      <c r="C12" s="116">
        <v>3919.8743100000002</v>
      </c>
      <c r="D12" s="116">
        <v>4338.4792699999998</v>
      </c>
      <c r="E12" s="116">
        <v>6937.88987</v>
      </c>
      <c r="F12" s="116">
        <v>7040.4578799999999</v>
      </c>
      <c r="G12" s="116">
        <v>7615.63796</v>
      </c>
      <c r="H12" s="116">
        <v>11777.2101</v>
      </c>
      <c r="I12" s="116">
        <v>10193.17907</v>
      </c>
      <c r="J12" s="116">
        <v>9997.3717500000002</v>
      </c>
      <c r="K12" s="116">
        <v>12259.772489999999</v>
      </c>
      <c r="L12" s="116">
        <v>11652.31148</v>
      </c>
      <c r="M12" s="116">
        <v>13820.21977</v>
      </c>
      <c r="N12" s="116">
        <v>12802.09</v>
      </c>
      <c r="O12" s="116">
        <v>16362.35727</v>
      </c>
      <c r="P12" s="116">
        <v>21314.78</v>
      </c>
    </row>
    <row r="13" spans="1:18" ht="12" customHeight="1">
      <c r="A13" s="191" t="s">
        <v>272</v>
      </c>
      <c r="B13" s="116">
        <v>604.65454999999997</v>
      </c>
      <c r="C13" s="116">
        <v>839.18466999999998</v>
      </c>
      <c r="D13" s="116">
        <v>890.12249999999995</v>
      </c>
      <c r="E13" s="116">
        <v>1092.63669</v>
      </c>
      <c r="F13" s="116">
        <v>972.68519000000003</v>
      </c>
      <c r="G13" s="116">
        <v>1295.6119000000001</v>
      </c>
      <c r="H13" s="116">
        <v>2768.47615</v>
      </c>
      <c r="I13" s="116">
        <v>2771.2301400000001</v>
      </c>
      <c r="J13" s="116">
        <v>2487.4726800000003</v>
      </c>
      <c r="K13" s="116">
        <v>2670.28719</v>
      </c>
      <c r="L13" s="116">
        <v>2296.4316200000003</v>
      </c>
      <c r="M13" s="116">
        <v>3086.1134500000003</v>
      </c>
      <c r="N13" s="116">
        <v>3953.3490000000002</v>
      </c>
      <c r="O13" s="116">
        <v>4547.68037</v>
      </c>
      <c r="P13" s="116">
        <v>7224.3339999999998</v>
      </c>
    </row>
    <row r="14" spans="1:18" ht="12" customHeight="1">
      <c r="A14" s="191" t="s">
        <v>273</v>
      </c>
      <c r="B14" s="116">
        <v>470</v>
      </c>
      <c r="C14" s="116">
        <v>472</v>
      </c>
      <c r="D14" s="116">
        <v>472</v>
      </c>
      <c r="E14" s="116">
        <v>472</v>
      </c>
      <c r="F14" s="116">
        <v>470</v>
      </c>
      <c r="G14" s="116">
        <v>476</v>
      </c>
      <c r="H14" s="116">
        <v>489</v>
      </c>
      <c r="I14" s="116">
        <v>502</v>
      </c>
      <c r="J14" s="116">
        <v>517</v>
      </c>
      <c r="K14" s="116">
        <v>522</v>
      </c>
      <c r="L14" s="116">
        <v>538</v>
      </c>
      <c r="M14" s="116">
        <v>545</v>
      </c>
      <c r="N14" s="116">
        <v>556</v>
      </c>
      <c r="O14" s="116">
        <v>568</v>
      </c>
      <c r="P14" s="116">
        <v>593</v>
      </c>
    </row>
    <row r="15" spans="1:18" ht="12" customHeight="1">
      <c r="A15" s="191" t="s">
        <v>274</v>
      </c>
      <c r="B15" s="116">
        <v>7</v>
      </c>
      <c r="C15" s="116">
        <v>9</v>
      </c>
      <c r="D15" s="116">
        <v>7</v>
      </c>
      <c r="E15" s="116">
        <v>4</v>
      </c>
      <c r="F15" s="116">
        <v>5</v>
      </c>
      <c r="G15" s="116">
        <v>8</v>
      </c>
      <c r="H15" s="116">
        <v>13</v>
      </c>
      <c r="I15" s="116">
        <v>17</v>
      </c>
      <c r="J15" s="116">
        <v>23</v>
      </c>
      <c r="K15" s="116">
        <v>11</v>
      </c>
      <c r="L15" s="116">
        <v>22</v>
      </c>
      <c r="M15" s="116">
        <v>8</v>
      </c>
      <c r="N15" s="116">
        <v>13</v>
      </c>
      <c r="O15" s="116">
        <v>15</v>
      </c>
      <c r="P15" s="116">
        <v>21</v>
      </c>
    </row>
    <row r="16" spans="1:18" ht="12" customHeight="1">
      <c r="A16" s="192" t="s">
        <v>275</v>
      </c>
      <c r="B16" s="137">
        <v>8</v>
      </c>
      <c r="C16" s="137">
        <v>8</v>
      </c>
      <c r="D16" s="137">
        <v>7</v>
      </c>
      <c r="E16" s="137">
        <v>5</v>
      </c>
      <c r="F16" s="137">
        <v>6</v>
      </c>
      <c r="G16" s="137">
        <v>4</v>
      </c>
      <c r="H16" s="137">
        <v>1</v>
      </c>
      <c r="I16" s="137">
        <v>7</v>
      </c>
      <c r="J16" s="137">
        <v>9</v>
      </c>
      <c r="K16" s="137">
        <v>8</v>
      </c>
      <c r="L16" s="137">
        <v>7</v>
      </c>
      <c r="M16" s="137">
        <v>3</v>
      </c>
      <c r="N16" s="137">
        <v>8</v>
      </c>
      <c r="O16" s="137">
        <v>9</v>
      </c>
      <c r="P16" s="137">
        <v>6</v>
      </c>
    </row>
    <row r="17" spans="1:16" ht="12" customHeight="1">
      <c r="A17" s="52" t="s">
        <v>276</v>
      </c>
      <c r="B17" s="46"/>
      <c r="C17" s="46"/>
      <c r="D17" s="46"/>
      <c r="E17" s="46"/>
      <c r="F17" s="46"/>
      <c r="G17" s="46"/>
      <c r="H17" s="46"/>
      <c r="I17" s="46"/>
      <c r="J17" s="46"/>
      <c r="K17" s="46"/>
      <c r="L17" s="46"/>
      <c r="M17" s="46"/>
      <c r="N17" s="46"/>
      <c r="O17" s="46"/>
      <c r="P17" s="46"/>
    </row>
    <row r="18" spans="1:16" ht="12" customHeight="1">
      <c r="A18" s="54" t="s">
        <v>277</v>
      </c>
      <c r="B18" s="55"/>
      <c r="C18" s="55"/>
      <c r="D18" s="55"/>
      <c r="E18" s="55"/>
      <c r="F18" s="55"/>
      <c r="G18" s="55"/>
      <c r="H18" s="55"/>
      <c r="I18" s="55"/>
      <c r="J18" s="55"/>
      <c r="K18" s="55"/>
      <c r="L18" s="55"/>
      <c r="M18" s="55"/>
      <c r="N18" s="55"/>
      <c r="O18" s="55"/>
      <c r="P18" s="55"/>
    </row>
    <row r="19" spans="1:16" s="37" customFormat="1" ht="12" customHeight="1">
      <c r="A19" s="190" t="s">
        <v>269</v>
      </c>
      <c r="B19" s="193">
        <v>272.37</v>
      </c>
      <c r="C19" s="193">
        <v>162.93</v>
      </c>
      <c r="D19" s="193">
        <v>215.3</v>
      </c>
      <c r="E19" s="193">
        <v>272.79000000000002</v>
      </c>
      <c r="F19" s="193">
        <v>264.23</v>
      </c>
      <c r="G19" s="193">
        <v>415.68</v>
      </c>
      <c r="H19" s="193">
        <v>356.8</v>
      </c>
      <c r="I19" s="193">
        <v>700.05</v>
      </c>
      <c r="J19" s="193">
        <v>522.62</v>
      </c>
      <c r="K19" s="193">
        <v>616.27</v>
      </c>
      <c r="L19" s="193">
        <v>540.37</v>
      </c>
      <c r="M19" s="193">
        <v>356.44</v>
      </c>
      <c r="N19" s="193">
        <v>309.64</v>
      </c>
      <c r="O19" s="193">
        <v>336.29</v>
      </c>
      <c r="P19" s="193">
        <v>582.13</v>
      </c>
    </row>
    <row r="20" spans="1:16" ht="12" customHeight="1">
      <c r="A20" s="191" t="s">
        <v>270</v>
      </c>
      <c r="B20" s="194">
        <v>38.268979999999999</v>
      </c>
      <c r="C20" s="194">
        <v>22.15286</v>
      </c>
      <c r="D20" s="194">
        <v>39.130850000000002</v>
      </c>
      <c r="E20" s="194">
        <v>55.128360000000001</v>
      </c>
      <c r="F20" s="194">
        <v>77.310140000000004</v>
      </c>
      <c r="G20" s="194">
        <v>133.01707999999999</v>
      </c>
      <c r="H20" s="194">
        <v>177.36499000000001</v>
      </c>
      <c r="I20" s="194">
        <v>383.07524000000001</v>
      </c>
      <c r="J20" s="194">
        <v>323.47843999999998</v>
      </c>
      <c r="K20" s="194">
        <v>425.36417999999998</v>
      </c>
      <c r="L20" s="194">
        <v>338.83634999999998</v>
      </c>
      <c r="M20" s="194">
        <v>240.81695999999999</v>
      </c>
      <c r="N20" s="194">
        <v>215.15</v>
      </c>
      <c r="O20" s="194">
        <v>235.03039999999999</v>
      </c>
      <c r="P20" s="194">
        <v>471.98</v>
      </c>
    </row>
    <row r="21" spans="1:16" ht="12" customHeight="1">
      <c r="A21" s="191" t="s">
        <v>149</v>
      </c>
      <c r="B21" s="120" t="s">
        <v>51</v>
      </c>
      <c r="C21" s="120">
        <v>-42.112750326765955</v>
      </c>
      <c r="D21" s="120">
        <v>76.640171968766111</v>
      </c>
      <c r="E21" s="120">
        <v>40.882091751137523</v>
      </c>
      <c r="F21" s="120">
        <v>40.236604172516657</v>
      </c>
      <c r="G21" s="120">
        <v>72.056446929212626</v>
      </c>
      <c r="H21" s="120">
        <v>33.340011673688835</v>
      </c>
      <c r="I21" s="120">
        <v>115.98131626765802</v>
      </c>
      <c r="J21" s="120">
        <v>-15.557465943243951</v>
      </c>
      <c r="K21" s="120">
        <v>31.496918310846315</v>
      </c>
      <c r="L21" s="120">
        <v>-20.342058421562434</v>
      </c>
      <c r="M21" s="120">
        <v>-28.928239251780393</v>
      </c>
      <c r="N21" s="120">
        <v>-10.658285861593798</v>
      </c>
      <c r="O21" s="120">
        <v>9.1999999999999993</v>
      </c>
      <c r="P21" s="120">
        <v>100.9</v>
      </c>
    </row>
    <row r="22" spans="1:16" ht="12" customHeight="1">
      <c r="A22" s="191" t="s">
        <v>271</v>
      </c>
      <c r="B22" s="194">
        <v>83.043189999999996</v>
      </c>
      <c r="C22" s="194">
        <v>61.355690000000003</v>
      </c>
      <c r="D22" s="194">
        <v>90.499920000000003</v>
      </c>
      <c r="E22" s="194">
        <v>96.057569999999998</v>
      </c>
      <c r="F22" s="194">
        <v>151.02276000000001</v>
      </c>
      <c r="G22" s="194">
        <v>298.92856</v>
      </c>
      <c r="H22" s="194">
        <v>553.45869000000005</v>
      </c>
      <c r="I22" s="194">
        <v>946.11</v>
      </c>
      <c r="J22" s="194">
        <v>768.09775000000002</v>
      </c>
      <c r="K22" s="194">
        <v>556.48650999999995</v>
      </c>
      <c r="L22" s="194">
        <v>575.43657999999994</v>
      </c>
      <c r="M22" s="194">
        <v>309.85795000000002</v>
      </c>
      <c r="N22" s="194">
        <v>176.76</v>
      </c>
      <c r="O22" s="194">
        <v>309.12147999999996</v>
      </c>
      <c r="P22" s="194">
        <v>1302.01</v>
      </c>
    </row>
    <row r="23" spans="1:16" ht="12" customHeight="1">
      <c r="A23" s="191" t="s">
        <v>278</v>
      </c>
      <c r="B23" s="194">
        <v>25.201899999999998</v>
      </c>
      <c r="C23" s="194">
        <v>22.99933</v>
      </c>
      <c r="D23" s="194">
        <v>50.288849999999996</v>
      </c>
      <c r="E23" s="194">
        <v>67.003100000000003</v>
      </c>
      <c r="F23" s="194">
        <v>66.43186</v>
      </c>
      <c r="G23" s="194">
        <v>122.74646</v>
      </c>
      <c r="H23" s="194">
        <v>223.75536</v>
      </c>
      <c r="I23" s="194">
        <v>379.57</v>
      </c>
      <c r="J23" s="194">
        <v>322.38720000000001</v>
      </c>
      <c r="K23" s="194">
        <v>257.75664</v>
      </c>
      <c r="L23" s="194">
        <v>284.3897</v>
      </c>
      <c r="M23" s="194">
        <v>167.72051000000002</v>
      </c>
      <c r="N23" s="194">
        <v>115.34</v>
      </c>
      <c r="O23" s="194">
        <v>169.09609</v>
      </c>
      <c r="P23" s="194">
        <v>876.53</v>
      </c>
    </row>
    <row r="24" spans="1:16" ht="12" customHeight="1">
      <c r="A24" s="191" t="s">
        <v>273</v>
      </c>
      <c r="B24" s="194">
        <v>48</v>
      </c>
      <c r="C24" s="194">
        <v>49</v>
      </c>
      <c r="D24" s="194">
        <v>60</v>
      </c>
      <c r="E24" s="194">
        <v>66</v>
      </c>
      <c r="F24" s="194">
        <v>73</v>
      </c>
      <c r="G24" s="194">
        <v>81</v>
      </c>
      <c r="H24" s="195">
        <v>95</v>
      </c>
      <c r="I24" s="195">
        <v>111</v>
      </c>
      <c r="J24" s="194">
        <v>122</v>
      </c>
      <c r="K24" s="194">
        <v>134</v>
      </c>
      <c r="L24" s="194">
        <v>150</v>
      </c>
      <c r="M24" s="194">
        <v>159</v>
      </c>
      <c r="N24" s="194">
        <v>169</v>
      </c>
      <c r="O24" s="194">
        <v>175</v>
      </c>
      <c r="P24" s="194">
        <v>183</v>
      </c>
    </row>
    <row r="25" spans="1:16" ht="12" customHeight="1">
      <c r="A25" s="191" t="s">
        <v>279</v>
      </c>
      <c r="B25" s="194">
        <v>6</v>
      </c>
      <c r="C25" s="194">
        <v>3</v>
      </c>
      <c r="D25" s="194">
        <v>11</v>
      </c>
      <c r="E25" s="194">
        <v>7</v>
      </c>
      <c r="F25" s="194">
        <v>7</v>
      </c>
      <c r="G25" s="194">
        <v>10</v>
      </c>
      <c r="H25" s="194">
        <v>15</v>
      </c>
      <c r="I25" s="194">
        <v>20</v>
      </c>
      <c r="J25" s="194">
        <v>13</v>
      </c>
      <c r="K25" s="194">
        <v>13</v>
      </c>
      <c r="L25" s="194">
        <v>17</v>
      </c>
      <c r="M25" s="194">
        <v>11</v>
      </c>
      <c r="N25" s="194">
        <v>17</v>
      </c>
      <c r="O25" s="194">
        <v>12</v>
      </c>
      <c r="P25" s="194">
        <v>18</v>
      </c>
    </row>
    <row r="26" spans="1:16" ht="12" customHeight="1">
      <c r="A26" s="191" t="s">
        <v>275</v>
      </c>
      <c r="B26" s="196">
        <v>0</v>
      </c>
      <c r="C26" s="196">
        <v>1</v>
      </c>
      <c r="D26" s="196">
        <v>0</v>
      </c>
      <c r="E26" s="196">
        <v>0</v>
      </c>
      <c r="F26" s="196">
        <v>1</v>
      </c>
      <c r="G26" s="196">
        <v>0</v>
      </c>
      <c r="H26" s="196">
        <v>0</v>
      </c>
      <c r="I26" s="196">
        <v>1</v>
      </c>
      <c r="J26" s="196">
        <v>0</v>
      </c>
      <c r="K26" s="196">
        <v>0</v>
      </c>
      <c r="L26" s="196">
        <v>0</v>
      </c>
      <c r="M26" s="196">
        <v>0</v>
      </c>
      <c r="N26" s="196">
        <v>1</v>
      </c>
      <c r="O26" s="196">
        <v>0</v>
      </c>
      <c r="P26" s="196">
        <v>0</v>
      </c>
    </row>
    <row r="27" spans="1:16" ht="12" customHeight="1">
      <c r="A27" s="191" t="s">
        <v>280</v>
      </c>
      <c r="B27" s="196">
        <v>1</v>
      </c>
      <c r="C27" s="196">
        <v>1</v>
      </c>
      <c r="D27" s="196">
        <v>0</v>
      </c>
      <c r="E27" s="196">
        <v>1</v>
      </c>
      <c r="F27" s="196">
        <v>1</v>
      </c>
      <c r="G27" s="196">
        <v>2</v>
      </c>
      <c r="H27" s="196">
        <v>2</v>
      </c>
      <c r="I27" s="196">
        <v>4</v>
      </c>
      <c r="J27" s="196">
        <v>3</v>
      </c>
      <c r="K27" s="196">
        <v>1</v>
      </c>
      <c r="L27" s="196">
        <v>2</v>
      </c>
      <c r="M27" s="196">
        <v>2</v>
      </c>
      <c r="N27" s="196">
        <v>6</v>
      </c>
      <c r="O27" s="196">
        <v>6</v>
      </c>
      <c r="P27" s="196">
        <v>10</v>
      </c>
    </row>
    <row r="28" spans="1:16" ht="12" customHeight="1">
      <c r="A28" s="192" t="s">
        <v>281</v>
      </c>
      <c r="B28" s="197">
        <v>1</v>
      </c>
      <c r="C28" s="197">
        <v>0</v>
      </c>
      <c r="D28" s="197">
        <v>0</v>
      </c>
      <c r="E28" s="197">
        <v>0</v>
      </c>
      <c r="F28" s="197">
        <v>2</v>
      </c>
      <c r="G28" s="197">
        <v>0</v>
      </c>
      <c r="H28" s="197">
        <v>1</v>
      </c>
      <c r="I28" s="197">
        <v>1</v>
      </c>
      <c r="J28" s="197">
        <v>1</v>
      </c>
      <c r="K28" s="197">
        <v>0</v>
      </c>
      <c r="L28" s="197">
        <v>1</v>
      </c>
      <c r="M28" s="197">
        <v>0</v>
      </c>
      <c r="N28" s="197">
        <v>0</v>
      </c>
      <c r="O28" s="197">
        <v>0</v>
      </c>
      <c r="P28" s="197">
        <v>0</v>
      </c>
    </row>
    <row r="29" spans="1:16" ht="12" customHeight="1">
      <c r="A29" s="225" t="s">
        <v>282</v>
      </c>
      <c r="B29" s="226"/>
      <c r="C29" s="226"/>
      <c r="D29" s="226"/>
      <c r="E29" s="226"/>
      <c r="F29" s="226"/>
      <c r="G29" s="226"/>
      <c r="H29" s="226"/>
      <c r="I29" s="226"/>
      <c r="J29" s="226"/>
      <c r="K29" s="226"/>
      <c r="L29" s="226"/>
      <c r="M29" s="226"/>
      <c r="N29" s="226"/>
      <c r="O29" s="226"/>
      <c r="P29" s="226"/>
    </row>
    <row r="30" spans="1:16" ht="12" customHeight="1">
      <c r="A30" s="227" t="s">
        <v>283</v>
      </c>
      <c r="B30" s="47"/>
      <c r="C30" s="47"/>
      <c r="D30" s="47"/>
      <c r="E30" s="47"/>
      <c r="F30" s="47"/>
      <c r="G30" s="47"/>
      <c r="H30" s="47"/>
      <c r="I30" s="47"/>
      <c r="J30" s="47"/>
      <c r="K30" s="47"/>
      <c r="L30" s="47"/>
      <c r="M30" s="47"/>
      <c r="N30" s="47"/>
      <c r="O30" s="47"/>
      <c r="P30" s="47"/>
    </row>
    <row r="31" spans="1:16" ht="12" customHeight="1">
      <c r="A31" s="227" t="s">
        <v>284</v>
      </c>
      <c r="B31" s="47"/>
      <c r="C31" s="47"/>
      <c r="D31" s="47"/>
      <c r="E31" s="47"/>
      <c r="F31" s="47"/>
      <c r="G31" s="47"/>
      <c r="H31" s="47"/>
      <c r="I31" s="47"/>
      <c r="J31" s="47"/>
      <c r="K31" s="47"/>
      <c r="L31" s="47"/>
      <c r="M31" s="47"/>
      <c r="N31" s="47"/>
      <c r="O31" s="47"/>
      <c r="P31" s="47"/>
    </row>
    <row r="32" spans="1:16" ht="12" customHeight="1">
      <c r="A32" s="47" t="s">
        <v>350</v>
      </c>
      <c r="B32" s="47"/>
      <c r="C32" s="47"/>
      <c r="D32" s="47"/>
      <c r="E32" s="47"/>
      <c r="F32" s="47"/>
      <c r="G32" s="47"/>
      <c r="H32" s="47"/>
      <c r="I32" s="47"/>
      <c r="J32" s="47"/>
      <c r="K32" s="47"/>
      <c r="L32" s="47"/>
      <c r="M32" s="47"/>
      <c r="N32" s="47"/>
      <c r="O32" s="47"/>
      <c r="P32" s="47"/>
    </row>
  </sheetData>
  <pageMargins left="0.25" right="0.25" top="0.75" bottom="0.75" header="0.3" footer="0.3"/>
  <pageSetup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DCB25-666D-4C88-A519-BE6EC583C53D}">
  <sheetPr>
    <pageSetUpPr fitToPage="1"/>
  </sheetPr>
  <dimension ref="A1:E44"/>
  <sheetViews>
    <sheetView workbookViewId="0">
      <selection activeCell="A4" sqref="A4"/>
    </sheetView>
  </sheetViews>
  <sheetFormatPr defaultColWidth="9" defaultRowHeight="12.75"/>
  <cols>
    <col min="1" max="1" width="25.5703125" style="56" customWidth="1"/>
    <col min="2" max="3" width="60.5703125" style="56" customWidth="1"/>
    <col min="4" max="16384" width="9" style="56"/>
  </cols>
  <sheetData>
    <row r="1" spans="1:5" s="1" customFormat="1" ht="18">
      <c r="A1" s="103" t="s">
        <v>39</v>
      </c>
      <c r="B1" s="4"/>
      <c r="C1" s="4"/>
    </row>
    <row r="2" spans="1:5" s="1" customFormat="1" ht="18">
      <c r="A2" s="105" t="s">
        <v>0</v>
      </c>
      <c r="B2" s="47"/>
      <c r="C2" s="47"/>
      <c r="D2" s="31"/>
      <c r="E2" s="31"/>
    </row>
    <row r="3" spans="1:5" customFormat="1" ht="12" customHeight="1">
      <c r="A3" s="199"/>
      <c r="B3" s="102"/>
      <c r="C3" s="102"/>
    </row>
    <row r="4" spans="1:5" customFormat="1" ht="12" customHeight="1">
      <c r="A4" s="16" t="s">
        <v>600</v>
      </c>
      <c r="B4" s="102"/>
      <c r="C4" s="102"/>
    </row>
    <row r="5" spans="1:5" ht="12" customHeight="1">
      <c r="A5" s="287" t="s">
        <v>285</v>
      </c>
      <c r="B5" s="286" t="s">
        <v>286</v>
      </c>
      <c r="C5" s="286"/>
    </row>
    <row r="6" spans="1:5" ht="12" customHeight="1" thickBot="1">
      <c r="A6" s="288"/>
      <c r="B6" s="8" t="s">
        <v>268</v>
      </c>
      <c r="C6" s="8" t="s">
        <v>277</v>
      </c>
    </row>
    <row r="7" spans="1:5" ht="12" customHeight="1" thickTop="1">
      <c r="A7" s="20" t="s">
        <v>287</v>
      </c>
      <c r="B7" s="20" t="s">
        <v>288</v>
      </c>
      <c r="C7" s="20" t="s">
        <v>288</v>
      </c>
    </row>
    <row r="8" spans="1:5" ht="12" customHeight="1">
      <c r="A8" s="23" t="s">
        <v>289</v>
      </c>
      <c r="B8" s="23" t="s">
        <v>290</v>
      </c>
      <c r="C8" s="289" t="s">
        <v>291</v>
      </c>
    </row>
    <row r="9" spans="1:5" ht="12" customHeight="1">
      <c r="A9" s="23" t="s">
        <v>292</v>
      </c>
      <c r="B9" s="23" t="s">
        <v>293</v>
      </c>
      <c r="C9" s="289" t="s">
        <v>294</v>
      </c>
    </row>
    <row r="10" spans="1:5" ht="12" customHeight="1">
      <c r="A10" s="23" t="s">
        <v>295</v>
      </c>
      <c r="B10" s="23" t="s">
        <v>296</v>
      </c>
      <c r="C10" s="289" t="s">
        <v>297</v>
      </c>
    </row>
    <row r="11" spans="1:5" ht="12" customHeight="1">
      <c r="A11" s="256" t="s">
        <v>298</v>
      </c>
      <c r="B11" s="57" t="s">
        <v>299</v>
      </c>
      <c r="C11" s="290" t="s">
        <v>300</v>
      </c>
    </row>
    <row r="12" spans="1:5" ht="12" customHeight="1">
      <c r="A12" s="256"/>
      <c r="B12" s="29" t="s">
        <v>301</v>
      </c>
      <c r="C12" s="291" t="s">
        <v>302</v>
      </c>
    </row>
    <row r="13" spans="1:5" ht="12" customHeight="1">
      <c r="A13" s="256"/>
      <c r="B13" s="20" t="s">
        <v>302</v>
      </c>
      <c r="C13" s="292"/>
    </row>
    <row r="14" spans="1:5" ht="22.5">
      <c r="A14" s="23" t="s">
        <v>303</v>
      </c>
      <c r="B14" s="23" t="s">
        <v>304</v>
      </c>
      <c r="C14" s="293" t="s">
        <v>305</v>
      </c>
    </row>
    <row r="15" spans="1:5" ht="12" customHeight="1">
      <c r="A15" s="23" t="s">
        <v>306</v>
      </c>
      <c r="B15" s="23" t="s">
        <v>307</v>
      </c>
      <c r="C15" s="23" t="s">
        <v>307</v>
      </c>
    </row>
    <row r="16" spans="1:5" ht="12" customHeight="1">
      <c r="A16" s="57" t="s">
        <v>308</v>
      </c>
      <c r="B16" s="57" t="s">
        <v>309</v>
      </c>
      <c r="C16" s="290" t="s">
        <v>310</v>
      </c>
    </row>
    <row r="17" spans="1:3" ht="12" customHeight="1">
      <c r="A17" s="257"/>
      <c r="B17" s="29" t="s">
        <v>311</v>
      </c>
      <c r="C17" s="29" t="s">
        <v>311</v>
      </c>
    </row>
    <row r="18" spans="1:3" ht="12" customHeight="1">
      <c r="A18" s="257"/>
      <c r="B18" s="58" t="s">
        <v>312</v>
      </c>
      <c r="C18" s="58" t="s">
        <v>312</v>
      </c>
    </row>
    <row r="19" spans="1:3" ht="12" customHeight="1">
      <c r="A19" s="258"/>
      <c r="B19" s="59" t="s">
        <v>313</v>
      </c>
      <c r="C19" s="20" t="s">
        <v>314</v>
      </c>
    </row>
    <row r="20" spans="1:3" ht="12" customHeight="1">
      <c r="A20" s="252" t="s">
        <v>315</v>
      </c>
      <c r="B20" s="57" t="s">
        <v>316</v>
      </c>
      <c r="C20" s="294" t="s">
        <v>317</v>
      </c>
    </row>
    <row r="21" spans="1:3" ht="22.5">
      <c r="A21" s="252"/>
      <c r="B21" s="20" t="s">
        <v>318</v>
      </c>
      <c r="C21" s="294"/>
    </row>
    <row r="22" spans="1:3">
      <c r="A22" s="252" t="s">
        <v>319</v>
      </c>
      <c r="B22" s="57" t="s">
        <v>320</v>
      </c>
      <c r="C22" s="57" t="s">
        <v>320</v>
      </c>
    </row>
    <row r="23" spans="1:3">
      <c r="A23" s="252"/>
      <c r="B23" s="29" t="s">
        <v>321</v>
      </c>
      <c r="C23" s="29" t="s">
        <v>321</v>
      </c>
    </row>
    <row r="24" spans="1:3" ht="12" customHeight="1">
      <c r="A24" s="252"/>
      <c r="B24" s="20" t="s">
        <v>322</v>
      </c>
      <c r="C24" s="20" t="s">
        <v>322</v>
      </c>
    </row>
    <row r="25" spans="1:3" ht="12" customHeight="1">
      <c r="A25" s="23" t="s">
        <v>323</v>
      </c>
      <c r="B25" s="23" t="s">
        <v>324</v>
      </c>
      <c r="C25" s="23" t="s">
        <v>324</v>
      </c>
    </row>
    <row r="26" spans="1:3" ht="12" customHeight="1">
      <c r="A26" s="23" t="s">
        <v>325</v>
      </c>
      <c r="B26" s="23" t="s">
        <v>326</v>
      </c>
      <c r="C26" s="23" t="s">
        <v>326</v>
      </c>
    </row>
    <row r="27" spans="1:3" ht="12" customHeight="1">
      <c r="A27" s="23" t="s">
        <v>327</v>
      </c>
      <c r="B27" s="23" t="s">
        <v>328</v>
      </c>
      <c r="C27" s="23" t="s">
        <v>328</v>
      </c>
    </row>
    <row r="28" spans="1:3" ht="12" customHeight="1">
      <c r="A28" s="253" t="s">
        <v>329</v>
      </c>
      <c r="B28" s="57" t="s">
        <v>330</v>
      </c>
      <c r="C28" s="57" t="s">
        <v>330</v>
      </c>
    </row>
    <row r="29" spans="1:3" ht="12" customHeight="1">
      <c r="A29" s="254"/>
      <c r="B29" s="20" t="s">
        <v>331</v>
      </c>
      <c r="C29" s="20" t="s">
        <v>331</v>
      </c>
    </row>
    <row r="30" spans="1:3" ht="12" customHeight="1">
      <c r="A30" s="23" t="s">
        <v>332</v>
      </c>
      <c r="B30" s="23" t="s">
        <v>333</v>
      </c>
      <c r="C30" s="23" t="s">
        <v>333</v>
      </c>
    </row>
    <row r="31" spans="1:3" ht="12" customHeight="1">
      <c r="A31" s="253" t="s">
        <v>334</v>
      </c>
      <c r="B31" s="57" t="s">
        <v>335</v>
      </c>
      <c r="C31" s="57" t="s">
        <v>335</v>
      </c>
    </row>
    <row r="32" spans="1:3" ht="12" customHeight="1">
      <c r="A32" s="255"/>
      <c r="B32" s="20" t="s">
        <v>336</v>
      </c>
      <c r="C32" s="20" t="s">
        <v>336</v>
      </c>
    </row>
    <row r="33" spans="1:3" ht="12" customHeight="1">
      <c r="A33" s="57" t="s">
        <v>337</v>
      </c>
      <c r="B33" s="57" t="s">
        <v>338</v>
      </c>
      <c r="C33" s="57" t="s">
        <v>338</v>
      </c>
    </row>
    <row r="34" spans="1:3" ht="12" customHeight="1">
      <c r="A34" s="29" t="s">
        <v>339</v>
      </c>
      <c r="B34" s="29" t="s">
        <v>340</v>
      </c>
      <c r="C34" s="29" t="s">
        <v>340</v>
      </c>
    </row>
    <row r="35" spans="1:3" ht="12" customHeight="1">
      <c r="A35" s="60"/>
      <c r="B35" s="29" t="s">
        <v>341</v>
      </c>
      <c r="C35" s="29" t="s">
        <v>341</v>
      </c>
    </row>
    <row r="36" spans="1:3" ht="24" customHeight="1">
      <c r="A36" s="61"/>
      <c r="B36" s="20" t="s">
        <v>342</v>
      </c>
      <c r="C36" s="20" t="s">
        <v>342</v>
      </c>
    </row>
    <row r="37" spans="1:3" ht="12.75" customHeight="1">
      <c r="A37" s="57" t="s">
        <v>343</v>
      </c>
      <c r="B37" s="256" t="s">
        <v>344</v>
      </c>
      <c r="C37" s="256" t="s">
        <v>344</v>
      </c>
    </row>
    <row r="38" spans="1:3">
      <c r="A38" s="20" t="s">
        <v>345</v>
      </c>
      <c r="B38" s="256"/>
      <c r="C38" s="256"/>
    </row>
    <row r="39" spans="1:3" s="64" customFormat="1" ht="24" customHeight="1">
      <c r="A39" s="62" t="s">
        <v>346</v>
      </c>
      <c r="B39" s="63" t="s">
        <v>347</v>
      </c>
      <c r="C39" s="63" t="s">
        <v>347</v>
      </c>
    </row>
    <row r="40" spans="1:3" s="64" customFormat="1" ht="36" customHeight="1">
      <c r="A40" s="65" t="s">
        <v>348</v>
      </c>
      <c r="B40" s="65" t="s">
        <v>349</v>
      </c>
      <c r="C40" s="65" t="s">
        <v>349</v>
      </c>
    </row>
    <row r="41" spans="1:3" s="66" customFormat="1" ht="12" customHeight="1">
      <c r="A41" s="31" t="s">
        <v>350</v>
      </c>
    </row>
    <row r="42" spans="1:3" ht="12" customHeight="1">
      <c r="A42" s="67"/>
    </row>
    <row r="43" spans="1:3" ht="12" customHeight="1"/>
    <row r="44" spans="1:3" ht="12" customHeight="1"/>
  </sheetData>
  <mergeCells count="11">
    <mergeCell ref="A5:A6"/>
    <mergeCell ref="B5:C5"/>
    <mergeCell ref="A11:A13"/>
    <mergeCell ref="A17:A19"/>
    <mergeCell ref="A20:A21"/>
    <mergeCell ref="C20:C21"/>
    <mergeCell ref="A22:A24"/>
    <mergeCell ref="A28:A29"/>
    <mergeCell ref="A31:A32"/>
    <mergeCell ref="B37:B38"/>
    <mergeCell ref="C37:C38"/>
  </mergeCells>
  <pageMargins left="0.25" right="0.25" top="0.75" bottom="0.75" header="0.3" footer="0.3"/>
  <pageSetup scale="6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63F91-0E11-4F1B-8631-3881F074F5FB}">
  <dimension ref="A1:E150"/>
  <sheetViews>
    <sheetView zoomScaleNormal="100" workbookViewId="0">
      <selection activeCell="A4" sqref="A4"/>
    </sheetView>
  </sheetViews>
  <sheetFormatPr defaultColWidth="8.42578125" defaultRowHeight="11.25"/>
  <cols>
    <col min="1" max="1" width="46.7109375" style="94" customWidth="1"/>
    <col min="2" max="2" width="15.7109375" style="95" customWidth="1"/>
    <col min="3" max="3" width="2.5703125" style="96" customWidth="1"/>
    <col min="4" max="4" width="69.140625" style="94" customWidth="1"/>
    <col min="5" max="16384" width="8.42578125" style="1"/>
  </cols>
  <sheetData>
    <row r="1" spans="1:5" ht="18">
      <c r="A1" s="103" t="s">
        <v>39</v>
      </c>
      <c r="B1" s="4"/>
      <c r="C1" s="4"/>
      <c r="D1" s="4"/>
    </row>
    <row r="2" spans="1:5" ht="18">
      <c r="A2" s="104" t="s">
        <v>0</v>
      </c>
      <c r="B2" s="47"/>
      <c r="C2" s="47"/>
      <c r="D2" s="47"/>
      <c r="E2" s="31"/>
    </row>
    <row r="3" spans="1:5" s="31" customFormat="1">
      <c r="A3" s="47"/>
      <c r="B3" s="89"/>
      <c r="C3" s="89"/>
      <c r="D3" s="77"/>
    </row>
    <row r="4" spans="1:5" ht="12" customHeight="1">
      <c r="A4" s="3" t="s">
        <v>598</v>
      </c>
      <c r="B4" s="68"/>
      <c r="C4" s="69"/>
      <c r="D4" s="68"/>
    </row>
    <row r="5" spans="1:5" ht="15" customHeight="1">
      <c r="A5" s="296" t="s">
        <v>351</v>
      </c>
      <c r="B5" s="296"/>
      <c r="C5" s="296"/>
      <c r="D5" s="296"/>
    </row>
    <row r="6" spans="1:5" ht="15" customHeight="1">
      <c r="A6" s="273" t="s">
        <v>352</v>
      </c>
      <c r="B6" s="273"/>
      <c r="C6" s="274" t="s">
        <v>353</v>
      </c>
      <c r="D6" s="274"/>
    </row>
    <row r="7" spans="1:5" s="31" customFormat="1" ht="12" customHeight="1">
      <c r="A7" s="275" t="s">
        <v>354</v>
      </c>
      <c r="B7" s="275"/>
      <c r="C7" s="275"/>
      <c r="D7" s="275"/>
    </row>
    <row r="8" spans="1:5" s="31" customFormat="1" ht="35.25" customHeight="1">
      <c r="A8" s="276" t="s">
        <v>355</v>
      </c>
      <c r="B8" s="276"/>
      <c r="C8" s="276" t="s">
        <v>356</v>
      </c>
      <c r="D8" s="276"/>
    </row>
    <row r="9" spans="1:5" s="31" customFormat="1" ht="12" customHeight="1">
      <c r="A9" s="262" t="s">
        <v>357</v>
      </c>
      <c r="B9" s="262"/>
      <c r="C9" s="262" t="s">
        <v>358</v>
      </c>
      <c r="D9" s="262"/>
    </row>
    <row r="10" spans="1:5" s="31" customFormat="1" ht="12" customHeight="1">
      <c r="A10" s="267" t="s">
        <v>359</v>
      </c>
      <c r="B10" s="267"/>
      <c r="C10" s="267" t="s">
        <v>360</v>
      </c>
      <c r="D10" s="267"/>
    </row>
    <row r="11" spans="1:5" ht="12" customHeight="1">
      <c r="A11" s="275" t="s">
        <v>361</v>
      </c>
      <c r="B11" s="275"/>
      <c r="C11" s="275"/>
      <c r="D11" s="275"/>
    </row>
    <row r="12" spans="1:5" s="44" customFormat="1" ht="24.95" customHeight="1">
      <c r="A12" s="272" t="s">
        <v>362</v>
      </c>
      <c r="B12" s="272"/>
      <c r="C12" s="272" t="s">
        <v>363</v>
      </c>
      <c r="D12" s="272"/>
    </row>
    <row r="13" spans="1:5" s="70" customFormat="1" ht="12" customHeight="1">
      <c r="A13" s="268" t="s">
        <v>364</v>
      </c>
      <c r="B13" s="268"/>
      <c r="C13" s="268" t="s">
        <v>365</v>
      </c>
      <c r="D13" s="268"/>
    </row>
    <row r="14" spans="1:5" ht="24.95" customHeight="1">
      <c r="A14" s="262" t="s">
        <v>366</v>
      </c>
      <c r="B14" s="262"/>
      <c r="C14" s="262" t="s">
        <v>367</v>
      </c>
      <c r="D14" s="262"/>
    </row>
    <row r="15" spans="1:5" s="31" customFormat="1" ht="12" customHeight="1">
      <c r="A15" s="268" t="s">
        <v>368</v>
      </c>
      <c r="B15" s="268"/>
      <c r="C15" s="268" t="s">
        <v>369</v>
      </c>
      <c r="D15" s="268"/>
    </row>
    <row r="16" spans="1:5" ht="12" customHeight="1">
      <c r="A16" s="271" t="s">
        <v>370</v>
      </c>
      <c r="B16" s="271"/>
      <c r="C16" s="271" t="s">
        <v>371</v>
      </c>
      <c r="D16" s="271"/>
    </row>
    <row r="17" spans="1:4" s="70" customFormat="1" ht="12" customHeight="1">
      <c r="A17" s="268" t="s">
        <v>372</v>
      </c>
      <c r="B17" s="268"/>
      <c r="C17" s="268" t="s">
        <v>373</v>
      </c>
      <c r="D17" s="268"/>
    </row>
    <row r="18" spans="1:4" s="70" customFormat="1" ht="24.95" customHeight="1">
      <c r="A18" s="268" t="s">
        <v>374</v>
      </c>
      <c r="B18" s="268"/>
      <c r="C18" s="268" t="s">
        <v>375</v>
      </c>
      <c r="D18" s="268"/>
    </row>
    <row r="19" spans="1:4" s="70" customFormat="1" ht="16.5" customHeight="1">
      <c r="A19" s="268" t="s">
        <v>376</v>
      </c>
      <c r="B19" s="268"/>
      <c r="C19" s="268" t="s">
        <v>377</v>
      </c>
      <c r="D19" s="268"/>
    </row>
    <row r="20" spans="1:4" s="70" customFormat="1" ht="24.95" customHeight="1">
      <c r="A20" s="268" t="s">
        <v>378</v>
      </c>
      <c r="B20" s="268"/>
      <c r="C20" s="268" t="s">
        <v>379</v>
      </c>
      <c r="D20" s="268"/>
    </row>
    <row r="21" spans="1:4" s="70" customFormat="1" ht="24.95" customHeight="1">
      <c r="A21" s="268" t="s">
        <v>380</v>
      </c>
      <c r="B21" s="268"/>
      <c r="C21" s="268" t="s">
        <v>381</v>
      </c>
      <c r="D21" s="268"/>
    </row>
    <row r="22" spans="1:4" s="70" customFormat="1" ht="15" customHeight="1">
      <c r="A22" s="268" t="s">
        <v>382</v>
      </c>
      <c r="B22" s="268"/>
      <c r="C22" s="268" t="s">
        <v>383</v>
      </c>
      <c r="D22" s="268"/>
    </row>
    <row r="23" spans="1:4" s="70" customFormat="1" ht="15" customHeight="1">
      <c r="A23" s="71" t="s">
        <v>384</v>
      </c>
      <c r="B23" s="71"/>
      <c r="C23" s="268" t="s">
        <v>385</v>
      </c>
      <c r="D23" s="268"/>
    </row>
    <row r="24" spans="1:4" s="70" customFormat="1" ht="24.95" customHeight="1">
      <c r="A24" s="268" t="s">
        <v>386</v>
      </c>
      <c r="B24" s="268"/>
      <c r="C24" s="270" t="s">
        <v>387</v>
      </c>
      <c r="D24" s="270"/>
    </row>
    <row r="25" spans="1:4" s="70" customFormat="1" ht="24.95" customHeight="1">
      <c r="A25" s="268" t="s">
        <v>388</v>
      </c>
      <c r="B25" s="268"/>
      <c r="C25" s="270" t="s">
        <v>389</v>
      </c>
      <c r="D25" s="270"/>
    </row>
    <row r="26" spans="1:4" s="70" customFormat="1" ht="24.95" customHeight="1">
      <c r="A26" s="262" t="s">
        <v>390</v>
      </c>
      <c r="B26" s="262"/>
      <c r="C26" s="270" t="s">
        <v>391</v>
      </c>
      <c r="D26" s="270"/>
    </row>
    <row r="27" spans="1:4" s="31" customFormat="1" ht="24.95" customHeight="1">
      <c r="A27" s="268" t="s">
        <v>392</v>
      </c>
      <c r="B27" s="268"/>
      <c r="C27" s="297" t="s">
        <v>615</v>
      </c>
      <c r="D27" s="297"/>
    </row>
    <row r="28" spans="1:4" s="31" customFormat="1" ht="24.95" customHeight="1">
      <c r="A28" s="268" t="s">
        <v>393</v>
      </c>
      <c r="B28" s="268"/>
      <c r="C28" s="262" t="s">
        <v>614</v>
      </c>
      <c r="D28" s="262"/>
    </row>
    <row r="29" spans="1:4" s="31" customFormat="1" ht="24.95" customHeight="1">
      <c r="A29" s="268" t="s">
        <v>394</v>
      </c>
      <c r="B29" s="268"/>
      <c r="C29" s="72" t="s">
        <v>616</v>
      </c>
      <c r="D29" s="72"/>
    </row>
    <row r="30" spans="1:4" s="31" customFormat="1" ht="24.95" customHeight="1">
      <c r="A30" s="268" t="s">
        <v>395</v>
      </c>
      <c r="B30" s="268"/>
      <c r="C30" s="72" t="s">
        <v>617</v>
      </c>
      <c r="D30" s="72"/>
    </row>
    <row r="31" spans="1:4" s="31" customFormat="1" ht="36.75" customHeight="1">
      <c r="A31" s="268" t="s">
        <v>396</v>
      </c>
      <c r="B31" s="268"/>
      <c r="C31" s="268" t="s">
        <v>618</v>
      </c>
      <c r="D31" s="268"/>
    </row>
    <row r="32" spans="1:4" s="31" customFormat="1" ht="30" customHeight="1">
      <c r="A32" s="268" t="s">
        <v>397</v>
      </c>
      <c r="B32" s="268"/>
      <c r="C32" s="268" t="s">
        <v>619</v>
      </c>
      <c r="D32" s="268"/>
    </row>
    <row r="33" spans="1:4" s="31" customFormat="1" ht="24.95" customHeight="1">
      <c r="A33" s="268" t="s">
        <v>398</v>
      </c>
      <c r="B33" s="268"/>
      <c r="C33" s="268" t="s">
        <v>399</v>
      </c>
      <c r="D33" s="268"/>
    </row>
    <row r="34" spans="1:4" s="31" customFormat="1" ht="12" customHeight="1">
      <c r="A34" s="269" t="s">
        <v>400</v>
      </c>
      <c r="B34" s="269"/>
      <c r="C34" s="72" t="s">
        <v>401</v>
      </c>
      <c r="D34" s="71"/>
    </row>
    <row r="35" spans="1:4" s="31" customFormat="1" ht="24.95" customHeight="1">
      <c r="A35" s="268" t="s">
        <v>402</v>
      </c>
      <c r="B35" s="268"/>
      <c r="C35" s="268" t="s">
        <v>403</v>
      </c>
      <c r="D35" s="268"/>
    </row>
    <row r="36" spans="1:4" s="31" customFormat="1" ht="30" customHeight="1">
      <c r="A36" s="268" t="s">
        <v>404</v>
      </c>
      <c r="B36" s="268"/>
      <c r="C36" s="268" t="s">
        <v>405</v>
      </c>
      <c r="D36" s="268"/>
    </row>
    <row r="37" spans="1:4" s="31" customFormat="1" ht="24.95" customHeight="1">
      <c r="A37" s="267" t="s">
        <v>406</v>
      </c>
      <c r="B37" s="267"/>
      <c r="C37" s="73" t="s">
        <v>407</v>
      </c>
      <c r="D37" s="73"/>
    </row>
    <row r="38" spans="1:4" s="200" customFormat="1" ht="15" customHeight="1">
      <c r="A38" s="295" t="s">
        <v>408</v>
      </c>
      <c r="B38" s="295"/>
      <c r="C38" s="295"/>
      <c r="D38" s="295"/>
    </row>
    <row r="39" spans="1:4" s="200" customFormat="1" ht="15" customHeight="1">
      <c r="A39" s="265" t="s">
        <v>352</v>
      </c>
      <c r="B39" s="265"/>
      <c r="C39" s="261" t="s">
        <v>409</v>
      </c>
      <c r="D39" s="261"/>
    </row>
    <row r="40" spans="1:4" ht="12" customHeight="1">
      <c r="A40" s="74" t="s">
        <v>410</v>
      </c>
      <c r="B40" s="74"/>
      <c r="C40" s="266" t="s">
        <v>411</v>
      </c>
      <c r="D40" s="266"/>
    </row>
    <row r="41" spans="1:4" ht="12" customHeight="1">
      <c r="A41" s="264" t="s">
        <v>412</v>
      </c>
      <c r="B41" s="264"/>
      <c r="C41" s="264" t="s">
        <v>413</v>
      </c>
      <c r="D41" s="264"/>
    </row>
    <row r="42" spans="1:4" ht="12" customHeight="1">
      <c r="A42" s="264" t="s">
        <v>414</v>
      </c>
      <c r="B42" s="264"/>
      <c r="C42" s="264" t="s">
        <v>415</v>
      </c>
      <c r="D42" s="264"/>
    </row>
    <row r="43" spans="1:4" ht="24.95" customHeight="1">
      <c r="A43" s="264" t="s">
        <v>416</v>
      </c>
      <c r="B43" s="264"/>
      <c r="C43" s="264" t="s">
        <v>583</v>
      </c>
      <c r="D43" s="264"/>
    </row>
    <row r="44" spans="1:4" ht="24.95" customHeight="1">
      <c r="A44" s="264" t="s">
        <v>417</v>
      </c>
      <c r="B44" s="264"/>
      <c r="C44" s="264" t="s">
        <v>418</v>
      </c>
      <c r="D44" s="264"/>
    </row>
    <row r="45" spans="1:4" ht="12" customHeight="1">
      <c r="A45" s="260" t="s">
        <v>419</v>
      </c>
      <c r="B45" s="260"/>
      <c r="C45" s="260" t="s">
        <v>420</v>
      </c>
      <c r="D45" s="260"/>
    </row>
    <row r="46" spans="1:4" s="200" customFormat="1" ht="15" customHeight="1">
      <c r="A46" s="295" t="s">
        <v>421</v>
      </c>
      <c r="B46" s="295"/>
      <c r="C46" s="295"/>
      <c r="D46" s="295"/>
    </row>
    <row r="47" spans="1:4" s="200" customFormat="1" ht="15" customHeight="1">
      <c r="A47" s="201" t="s">
        <v>352</v>
      </c>
      <c r="B47" s="202" t="s">
        <v>422</v>
      </c>
      <c r="C47" s="261" t="s">
        <v>353</v>
      </c>
      <c r="D47" s="261"/>
    </row>
    <row r="48" spans="1:4" ht="12" customHeight="1">
      <c r="A48" s="75" t="s">
        <v>423</v>
      </c>
      <c r="B48" s="76" t="s">
        <v>424</v>
      </c>
      <c r="C48" s="76" t="s">
        <v>425</v>
      </c>
      <c r="D48" s="75" t="s">
        <v>426</v>
      </c>
    </row>
    <row r="49" spans="1:4" ht="12" customHeight="1">
      <c r="A49" s="77"/>
      <c r="B49" s="78"/>
      <c r="C49" s="78" t="s">
        <v>427</v>
      </c>
      <c r="D49" s="77" t="s">
        <v>428</v>
      </c>
    </row>
    <row r="50" spans="1:4" ht="12" customHeight="1">
      <c r="A50" s="77"/>
      <c r="B50" s="78"/>
      <c r="C50" s="78" t="s">
        <v>429</v>
      </c>
      <c r="D50" s="77" t="s">
        <v>430</v>
      </c>
    </row>
    <row r="51" spans="1:4" ht="12" customHeight="1">
      <c r="A51" s="77"/>
      <c r="B51" s="78"/>
      <c r="C51" s="78" t="s">
        <v>431</v>
      </c>
      <c r="D51" s="77" t="s">
        <v>432</v>
      </c>
    </row>
    <row r="52" spans="1:4" ht="12" customHeight="1">
      <c r="A52" s="77"/>
      <c r="B52" s="78"/>
      <c r="C52" s="78" t="s">
        <v>433</v>
      </c>
      <c r="D52" s="77" t="s">
        <v>434</v>
      </c>
    </row>
    <row r="53" spans="1:4" ht="12" customHeight="1">
      <c r="A53" s="79"/>
      <c r="B53" s="80"/>
      <c r="C53" s="80" t="s">
        <v>435</v>
      </c>
      <c r="D53" s="79" t="s">
        <v>436</v>
      </c>
    </row>
    <row r="54" spans="1:4" ht="12" customHeight="1">
      <c r="A54" s="77" t="s">
        <v>437</v>
      </c>
      <c r="B54" s="78" t="s">
        <v>424</v>
      </c>
      <c r="C54" s="78" t="s">
        <v>425</v>
      </c>
      <c r="D54" s="77" t="s">
        <v>438</v>
      </c>
    </row>
    <row r="55" spans="1:4" ht="12" customHeight="1">
      <c r="A55" s="77"/>
      <c r="B55" s="78"/>
      <c r="C55" s="78" t="s">
        <v>427</v>
      </c>
      <c r="D55" s="77" t="s">
        <v>439</v>
      </c>
    </row>
    <row r="56" spans="1:4" ht="12" customHeight="1">
      <c r="A56" s="77"/>
      <c r="B56" s="78"/>
      <c r="C56" s="78" t="s">
        <v>429</v>
      </c>
      <c r="D56" s="77" t="s">
        <v>440</v>
      </c>
    </row>
    <row r="57" spans="1:4" ht="12" customHeight="1">
      <c r="A57" s="77"/>
      <c r="B57" s="78"/>
      <c r="C57" s="78" t="s">
        <v>431</v>
      </c>
      <c r="D57" s="77" t="s">
        <v>441</v>
      </c>
    </row>
    <row r="58" spans="1:4" ht="12" customHeight="1">
      <c r="A58" s="77"/>
      <c r="B58" s="78"/>
      <c r="C58" s="78" t="s">
        <v>433</v>
      </c>
      <c r="D58" s="77" t="s">
        <v>442</v>
      </c>
    </row>
    <row r="59" spans="1:4" ht="12" customHeight="1">
      <c r="A59" s="79"/>
      <c r="B59" s="80"/>
      <c r="C59" s="80" t="s">
        <v>435</v>
      </c>
      <c r="D59" s="79" t="s">
        <v>443</v>
      </c>
    </row>
    <row r="60" spans="1:4" ht="12" customHeight="1">
      <c r="A60" s="77" t="s">
        <v>444</v>
      </c>
      <c r="B60" s="78" t="s">
        <v>424</v>
      </c>
      <c r="C60" s="78" t="s">
        <v>425</v>
      </c>
      <c r="D60" s="77" t="s">
        <v>445</v>
      </c>
    </row>
    <row r="61" spans="1:4" ht="12" customHeight="1">
      <c r="A61" s="77"/>
      <c r="B61" s="78"/>
      <c r="C61" s="78" t="s">
        <v>427</v>
      </c>
      <c r="D61" s="77" t="s">
        <v>446</v>
      </c>
    </row>
    <row r="62" spans="1:4" ht="12" customHeight="1">
      <c r="A62" s="77"/>
      <c r="B62" s="78"/>
      <c r="C62" s="78" t="s">
        <v>429</v>
      </c>
      <c r="D62" s="77" t="s">
        <v>447</v>
      </c>
    </row>
    <row r="63" spans="1:4" ht="16.5" customHeight="1">
      <c r="A63" s="79"/>
      <c r="B63" s="80"/>
      <c r="C63" s="80" t="s">
        <v>431</v>
      </c>
      <c r="D63" s="79" t="s">
        <v>448</v>
      </c>
    </row>
    <row r="64" spans="1:4" s="70" customFormat="1" ht="12" customHeight="1">
      <c r="A64" s="77" t="s">
        <v>449</v>
      </c>
      <c r="B64" s="78" t="s">
        <v>424</v>
      </c>
      <c r="C64" s="78" t="s">
        <v>425</v>
      </c>
      <c r="D64" s="77" t="s">
        <v>450</v>
      </c>
    </row>
    <row r="65" spans="1:4" s="70" customFormat="1" ht="12" customHeight="1">
      <c r="A65" s="77"/>
      <c r="B65" s="78"/>
      <c r="C65" s="78" t="s">
        <v>427</v>
      </c>
      <c r="D65" s="77" t="s">
        <v>451</v>
      </c>
    </row>
    <row r="66" spans="1:4" s="70" customFormat="1" ht="12" customHeight="1">
      <c r="A66" s="77"/>
      <c r="B66" s="78"/>
      <c r="C66" s="78" t="s">
        <v>429</v>
      </c>
      <c r="D66" s="77" t="s">
        <v>452</v>
      </c>
    </row>
    <row r="67" spans="1:4" s="70" customFormat="1" ht="12" customHeight="1">
      <c r="A67" s="77"/>
      <c r="B67" s="78"/>
      <c r="C67" s="78" t="s">
        <v>431</v>
      </c>
      <c r="D67" s="77" t="s">
        <v>453</v>
      </c>
    </row>
    <row r="68" spans="1:4" s="70" customFormat="1" ht="12" customHeight="1">
      <c r="A68" s="77"/>
      <c r="B68" s="78"/>
      <c r="C68" s="78" t="s">
        <v>433</v>
      </c>
      <c r="D68" s="77" t="s">
        <v>454</v>
      </c>
    </row>
    <row r="69" spans="1:4" s="70" customFormat="1" ht="12" customHeight="1">
      <c r="A69" s="77"/>
      <c r="B69" s="78"/>
      <c r="C69" s="78" t="s">
        <v>435</v>
      </c>
      <c r="D69" s="77" t="s">
        <v>455</v>
      </c>
    </row>
    <row r="70" spans="1:4" s="70" customFormat="1" ht="12" customHeight="1">
      <c r="A70" s="77"/>
      <c r="B70" s="78"/>
      <c r="C70" s="78" t="s">
        <v>456</v>
      </c>
      <c r="D70" s="77" t="s">
        <v>457</v>
      </c>
    </row>
    <row r="71" spans="1:4" s="70" customFormat="1" ht="12" customHeight="1">
      <c r="A71" s="77"/>
      <c r="B71" s="78"/>
      <c r="C71" s="78" t="s">
        <v>458</v>
      </c>
      <c r="D71" s="77" t="s">
        <v>459</v>
      </c>
    </row>
    <row r="72" spans="1:4" s="70" customFormat="1" ht="12" customHeight="1">
      <c r="A72" s="79"/>
      <c r="B72" s="80"/>
      <c r="C72" s="80" t="s">
        <v>460</v>
      </c>
      <c r="D72" s="79" t="s">
        <v>461</v>
      </c>
    </row>
    <row r="73" spans="1:4" s="70" customFormat="1" ht="12" customHeight="1">
      <c r="A73" s="77" t="s">
        <v>462</v>
      </c>
      <c r="B73" s="78" t="s">
        <v>424</v>
      </c>
      <c r="C73" s="78"/>
      <c r="D73" s="77" t="s">
        <v>463</v>
      </c>
    </row>
    <row r="74" spans="1:4" s="70" customFormat="1" ht="24.95" customHeight="1">
      <c r="A74" s="77"/>
      <c r="B74" s="78"/>
      <c r="C74" s="78"/>
      <c r="D74" s="77" t="s">
        <v>464</v>
      </c>
    </row>
    <row r="75" spans="1:4" s="70" customFormat="1" ht="24.95" customHeight="1">
      <c r="A75" s="77"/>
      <c r="B75" s="78"/>
      <c r="C75" s="78"/>
      <c r="D75" s="77" t="s">
        <v>465</v>
      </c>
    </row>
    <row r="76" spans="1:4" s="70" customFormat="1" ht="12" customHeight="1">
      <c r="A76" s="77"/>
      <c r="B76" s="78"/>
      <c r="C76" s="78"/>
      <c r="D76" s="77" t="s">
        <v>466</v>
      </c>
    </row>
    <row r="77" spans="1:4" s="70" customFormat="1" ht="12" customHeight="1">
      <c r="A77" s="77"/>
      <c r="B77" s="78"/>
      <c r="C77" s="78" t="s">
        <v>425</v>
      </c>
      <c r="D77" s="77" t="s">
        <v>467</v>
      </c>
    </row>
    <row r="78" spans="1:4" s="70" customFormat="1" ht="12" customHeight="1">
      <c r="A78" s="77"/>
      <c r="B78" s="78"/>
      <c r="C78" s="78"/>
      <c r="D78" s="77" t="s">
        <v>468</v>
      </c>
    </row>
    <row r="79" spans="1:4" s="70" customFormat="1" ht="12" customHeight="1">
      <c r="A79" s="77"/>
      <c r="B79" s="78"/>
      <c r="C79" s="78"/>
      <c r="D79" s="77" t="s">
        <v>469</v>
      </c>
    </row>
    <row r="80" spans="1:4" s="70" customFormat="1" ht="12" customHeight="1">
      <c r="A80" s="77"/>
      <c r="B80" s="78"/>
      <c r="C80" s="78"/>
      <c r="D80" s="77" t="s">
        <v>470</v>
      </c>
    </row>
    <row r="81" spans="1:4" s="70" customFormat="1" ht="12" customHeight="1">
      <c r="A81" s="77"/>
      <c r="B81" s="78"/>
      <c r="C81" s="78"/>
      <c r="D81" s="77" t="s">
        <v>471</v>
      </c>
    </row>
    <row r="82" spans="1:4" s="70" customFormat="1" ht="24.95" customHeight="1">
      <c r="A82" s="77"/>
      <c r="B82" s="78"/>
      <c r="C82" s="78" t="s">
        <v>427</v>
      </c>
      <c r="D82" s="77" t="s">
        <v>472</v>
      </c>
    </row>
    <row r="83" spans="1:4" s="70" customFormat="1" ht="12" customHeight="1">
      <c r="A83" s="77"/>
      <c r="B83" s="78"/>
      <c r="C83" s="78"/>
      <c r="D83" s="77" t="s">
        <v>473</v>
      </c>
    </row>
    <row r="84" spans="1:4" s="70" customFormat="1" ht="24.95" customHeight="1">
      <c r="A84" s="77"/>
      <c r="B84" s="78"/>
      <c r="C84" s="78"/>
      <c r="D84" s="77" t="s">
        <v>474</v>
      </c>
    </row>
    <row r="85" spans="1:4" s="70" customFormat="1" ht="12" customHeight="1">
      <c r="A85" s="77"/>
      <c r="B85" s="78"/>
      <c r="C85" s="78"/>
      <c r="D85" s="77" t="s">
        <v>475</v>
      </c>
    </row>
    <row r="86" spans="1:4" s="70" customFormat="1" ht="24.95" customHeight="1">
      <c r="A86" s="77"/>
      <c r="B86" s="78"/>
      <c r="C86" s="78"/>
      <c r="D86" s="77" t="s">
        <v>476</v>
      </c>
    </row>
    <row r="87" spans="1:4" s="70" customFormat="1" ht="12" customHeight="1">
      <c r="A87" s="77"/>
      <c r="B87" s="78"/>
      <c r="C87" s="78"/>
      <c r="D87" s="77" t="s">
        <v>477</v>
      </c>
    </row>
    <row r="88" spans="1:4" s="70" customFormat="1" ht="12" customHeight="1">
      <c r="A88" s="77"/>
      <c r="B88" s="78"/>
      <c r="C88" s="78"/>
      <c r="D88" s="77" t="s">
        <v>478</v>
      </c>
    </row>
    <row r="89" spans="1:4" s="70" customFormat="1" ht="12" customHeight="1">
      <c r="A89" s="77"/>
      <c r="B89" s="78"/>
      <c r="C89" s="78"/>
      <c r="D89" s="77" t="s">
        <v>479</v>
      </c>
    </row>
    <row r="90" spans="1:4" s="70" customFormat="1" ht="12" customHeight="1">
      <c r="A90" s="77"/>
      <c r="B90" s="78"/>
      <c r="C90" s="78" t="s">
        <v>429</v>
      </c>
      <c r="D90" s="77" t="s">
        <v>480</v>
      </c>
    </row>
    <row r="91" spans="1:4" s="70" customFormat="1" ht="12" customHeight="1">
      <c r="A91" s="77"/>
      <c r="B91" s="78"/>
      <c r="C91" s="78"/>
      <c r="D91" s="77" t="s">
        <v>481</v>
      </c>
    </row>
    <row r="92" spans="1:4" s="70" customFormat="1" ht="12" customHeight="1">
      <c r="A92" s="77"/>
      <c r="B92" s="78"/>
      <c r="C92" s="78"/>
      <c r="D92" s="77" t="s">
        <v>482</v>
      </c>
    </row>
    <row r="93" spans="1:4" s="70" customFormat="1" ht="12" customHeight="1">
      <c r="A93" s="77"/>
      <c r="B93" s="78"/>
      <c r="C93" s="78"/>
      <c r="D93" s="77" t="s">
        <v>483</v>
      </c>
    </row>
    <row r="94" spans="1:4" s="70" customFormat="1" ht="12" customHeight="1">
      <c r="A94" s="77"/>
      <c r="B94" s="78"/>
      <c r="C94" s="78"/>
      <c r="D94" s="77" t="s">
        <v>484</v>
      </c>
    </row>
    <row r="95" spans="1:4" s="70" customFormat="1" ht="12" customHeight="1">
      <c r="A95" s="77"/>
      <c r="B95" s="78"/>
      <c r="C95" s="78"/>
      <c r="D95" s="77" t="s">
        <v>485</v>
      </c>
    </row>
    <row r="96" spans="1:4" s="70" customFormat="1" ht="12" customHeight="1">
      <c r="A96" s="77"/>
      <c r="B96" s="78"/>
      <c r="C96" s="78"/>
      <c r="D96" s="77" t="s">
        <v>486</v>
      </c>
    </row>
    <row r="97" spans="1:4" s="70" customFormat="1" ht="12" customHeight="1">
      <c r="A97" s="77"/>
      <c r="B97" s="78"/>
      <c r="C97" s="78"/>
      <c r="D97" s="77" t="s">
        <v>487</v>
      </c>
    </row>
    <row r="98" spans="1:4" s="70" customFormat="1" ht="12" customHeight="1">
      <c r="A98" s="79"/>
      <c r="B98" s="80"/>
      <c r="C98" s="80"/>
      <c r="D98" s="79" t="s">
        <v>488</v>
      </c>
    </row>
    <row r="99" spans="1:4" s="70" customFormat="1" ht="12" customHeight="1">
      <c r="A99" s="262" t="s">
        <v>489</v>
      </c>
      <c r="B99" s="78" t="s">
        <v>490</v>
      </c>
      <c r="C99" s="78" t="s">
        <v>425</v>
      </c>
      <c r="D99" s="77" t="s">
        <v>491</v>
      </c>
    </row>
    <row r="100" spans="1:4" s="70" customFormat="1" ht="12" customHeight="1">
      <c r="A100" s="259"/>
      <c r="B100" s="78"/>
      <c r="C100" s="78" t="s">
        <v>427</v>
      </c>
      <c r="D100" s="77" t="s">
        <v>492</v>
      </c>
    </row>
    <row r="101" spans="1:4" s="70" customFormat="1" ht="12" customHeight="1">
      <c r="A101" s="77"/>
      <c r="B101" s="78"/>
      <c r="C101" s="78" t="s">
        <v>429</v>
      </c>
      <c r="D101" s="77" t="s">
        <v>493</v>
      </c>
    </row>
    <row r="102" spans="1:4" s="70" customFormat="1" ht="12" customHeight="1">
      <c r="A102" s="77"/>
      <c r="B102" s="78"/>
      <c r="C102" s="78" t="s">
        <v>431</v>
      </c>
      <c r="D102" s="77" t="s">
        <v>494</v>
      </c>
    </row>
    <row r="103" spans="1:4" s="70" customFormat="1" ht="12" customHeight="1">
      <c r="A103" s="77"/>
      <c r="B103" s="78"/>
      <c r="C103" s="78" t="s">
        <v>433</v>
      </c>
      <c r="D103" s="77" t="s">
        <v>495</v>
      </c>
    </row>
    <row r="104" spans="1:4" s="70" customFormat="1" ht="12" customHeight="1">
      <c r="A104" s="81"/>
      <c r="B104" s="80"/>
      <c r="C104" s="80" t="s">
        <v>435</v>
      </c>
      <c r="D104" s="79" t="s">
        <v>496</v>
      </c>
    </row>
    <row r="105" spans="1:4" s="70" customFormat="1" ht="12" customHeight="1">
      <c r="A105" s="82" t="s">
        <v>497</v>
      </c>
      <c r="B105" s="78"/>
      <c r="C105" s="78" t="s">
        <v>425</v>
      </c>
      <c r="D105" s="77" t="s">
        <v>498</v>
      </c>
    </row>
    <row r="106" spans="1:4" s="70" customFormat="1" ht="12" customHeight="1">
      <c r="A106" s="82"/>
      <c r="B106" s="78"/>
      <c r="C106" s="78" t="s">
        <v>427</v>
      </c>
      <c r="D106" s="77" t="s">
        <v>499</v>
      </c>
    </row>
    <row r="107" spans="1:4" s="70" customFormat="1" ht="12" customHeight="1">
      <c r="A107" s="82"/>
      <c r="B107" s="78"/>
      <c r="C107" s="78" t="s">
        <v>429</v>
      </c>
      <c r="D107" s="77" t="s">
        <v>500</v>
      </c>
    </row>
    <row r="108" spans="1:4" s="70" customFormat="1" ht="24.95" customHeight="1">
      <c r="A108" s="82"/>
      <c r="B108" s="78"/>
      <c r="C108" s="78" t="s">
        <v>431</v>
      </c>
      <c r="D108" s="77" t="s">
        <v>501</v>
      </c>
    </row>
    <row r="109" spans="1:4" s="70" customFormat="1" ht="12" customHeight="1">
      <c r="A109" s="82"/>
      <c r="B109" s="78"/>
      <c r="C109" s="78" t="s">
        <v>433</v>
      </c>
      <c r="D109" s="77" t="s">
        <v>502</v>
      </c>
    </row>
    <row r="110" spans="1:4" s="70" customFormat="1" ht="12" customHeight="1">
      <c r="A110" s="262" t="s">
        <v>503</v>
      </c>
      <c r="B110" s="84" t="s">
        <v>490</v>
      </c>
      <c r="C110" s="84" t="s">
        <v>425</v>
      </c>
      <c r="D110" s="85" t="s">
        <v>504</v>
      </c>
    </row>
    <row r="111" spans="1:4" s="70" customFormat="1" ht="12" customHeight="1">
      <c r="A111" s="259"/>
      <c r="B111" s="78"/>
      <c r="C111" s="78" t="s">
        <v>427</v>
      </c>
      <c r="D111" s="77" t="s">
        <v>505</v>
      </c>
    </row>
    <row r="112" spans="1:4" s="70" customFormat="1" ht="12" customHeight="1">
      <c r="A112" s="82"/>
      <c r="B112" s="78"/>
      <c r="C112" s="78" t="s">
        <v>429</v>
      </c>
      <c r="D112" s="77" t="s">
        <v>506</v>
      </c>
    </row>
    <row r="113" spans="1:4" s="70" customFormat="1" ht="12" customHeight="1">
      <c r="A113" s="82"/>
      <c r="B113" s="78"/>
      <c r="C113" s="78" t="s">
        <v>431</v>
      </c>
      <c r="D113" s="77" t="s">
        <v>507</v>
      </c>
    </row>
    <row r="114" spans="1:4" s="70" customFormat="1" ht="12" customHeight="1">
      <c r="A114" s="82"/>
      <c r="B114" s="78"/>
      <c r="C114" s="78" t="s">
        <v>433</v>
      </c>
      <c r="D114" s="77" t="s">
        <v>508</v>
      </c>
    </row>
    <row r="115" spans="1:4" s="70" customFormat="1" ht="12" customHeight="1">
      <c r="A115" s="82"/>
      <c r="B115" s="78"/>
      <c r="C115" s="78" t="s">
        <v>435</v>
      </c>
      <c r="D115" s="77" t="s">
        <v>509</v>
      </c>
    </row>
    <row r="116" spans="1:4" s="70" customFormat="1" ht="12" customHeight="1">
      <c r="A116" s="82"/>
      <c r="B116" s="78"/>
      <c r="C116" s="78" t="s">
        <v>456</v>
      </c>
      <c r="D116" s="77" t="s">
        <v>510</v>
      </c>
    </row>
    <row r="117" spans="1:4" s="70" customFormat="1" ht="12" customHeight="1">
      <c r="A117" s="82"/>
      <c r="B117" s="78"/>
      <c r="C117" s="78" t="s">
        <v>458</v>
      </c>
      <c r="D117" s="77" t="s">
        <v>511</v>
      </c>
    </row>
    <row r="118" spans="1:4" s="70" customFormat="1" ht="12" customHeight="1">
      <c r="A118" s="82"/>
      <c r="B118" s="78"/>
      <c r="C118" s="78" t="s">
        <v>460</v>
      </c>
      <c r="D118" s="77" t="s">
        <v>512</v>
      </c>
    </row>
    <row r="119" spans="1:4" s="70" customFormat="1" ht="12" customHeight="1">
      <c r="A119" s="82"/>
      <c r="B119" s="78"/>
      <c r="C119" s="78" t="s">
        <v>513</v>
      </c>
      <c r="D119" s="77" t="s">
        <v>514</v>
      </c>
    </row>
    <row r="120" spans="1:4" s="70" customFormat="1" ht="12" customHeight="1">
      <c r="A120" s="83" t="s">
        <v>515</v>
      </c>
      <c r="B120" s="84" t="s">
        <v>516</v>
      </c>
      <c r="C120" s="86" t="s">
        <v>425</v>
      </c>
      <c r="D120" s="85" t="s">
        <v>517</v>
      </c>
    </row>
    <row r="121" spans="1:4" s="70" customFormat="1" ht="12" customHeight="1">
      <c r="A121" s="82"/>
      <c r="B121" s="78"/>
      <c r="C121" s="87" t="s">
        <v>427</v>
      </c>
      <c r="D121" s="77" t="s">
        <v>518</v>
      </c>
    </row>
    <row r="122" spans="1:4" s="70" customFormat="1" ht="12" customHeight="1">
      <c r="A122" s="82"/>
      <c r="B122" s="78"/>
      <c r="C122" s="87" t="s">
        <v>429</v>
      </c>
      <c r="D122" s="77" t="s">
        <v>519</v>
      </c>
    </row>
    <row r="123" spans="1:4" s="70" customFormat="1" ht="12" customHeight="1">
      <c r="A123" s="82"/>
      <c r="B123" s="78"/>
      <c r="C123" s="87" t="s">
        <v>431</v>
      </c>
      <c r="D123" s="77" t="s">
        <v>520</v>
      </c>
    </row>
    <row r="124" spans="1:4" s="70" customFormat="1" ht="12" customHeight="1">
      <c r="A124" s="82"/>
      <c r="B124" s="78"/>
      <c r="C124" s="87" t="s">
        <v>433</v>
      </c>
      <c r="D124" s="77" t="s">
        <v>521</v>
      </c>
    </row>
    <row r="125" spans="1:4" s="70" customFormat="1" ht="12" customHeight="1">
      <c r="A125" s="82"/>
      <c r="B125" s="78"/>
      <c r="C125" s="87" t="s">
        <v>435</v>
      </c>
      <c r="D125" s="77" t="s">
        <v>522</v>
      </c>
    </row>
    <row r="126" spans="1:4" s="70" customFormat="1" ht="12" customHeight="1">
      <c r="A126" s="82"/>
      <c r="B126" s="78"/>
      <c r="C126" s="87" t="s">
        <v>456</v>
      </c>
      <c r="D126" s="77" t="s">
        <v>523</v>
      </c>
    </row>
    <row r="127" spans="1:4" s="70" customFormat="1" ht="12" customHeight="1">
      <c r="A127" s="82"/>
      <c r="B127" s="78"/>
      <c r="C127" s="87" t="s">
        <v>458</v>
      </c>
      <c r="D127" s="77" t="s">
        <v>524</v>
      </c>
    </row>
    <row r="128" spans="1:4" s="70" customFormat="1" ht="12" customHeight="1">
      <c r="A128" s="82"/>
      <c r="B128" s="78"/>
      <c r="C128" s="87" t="s">
        <v>460</v>
      </c>
      <c r="D128" s="77" t="s">
        <v>525</v>
      </c>
    </row>
    <row r="129" spans="1:4" s="70" customFormat="1" ht="12" customHeight="1">
      <c r="A129" s="82"/>
      <c r="B129" s="78"/>
      <c r="C129" s="87" t="s">
        <v>513</v>
      </c>
      <c r="D129" s="77" t="s">
        <v>526</v>
      </c>
    </row>
    <row r="130" spans="1:4" s="70" customFormat="1" ht="12" customHeight="1">
      <c r="A130" s="82"/>
      <c r="B130" s="78"/>
      <c r="C130" s="87" t="s">
        <v>527</v>
      </c>
      <c r="D130" s="77" t="s">
        <v>528</v>
      </c>
    </row>
    <row r="131" spans="1:4" s="70" customFormat="1" ht="12" customHeight="1">
      <c r="A131" s="82"/>
      <c r="B131" s="78"/>
      <c r="C131" s="87" t="s">
        <v>529</v>
      </c>
      <c r="D131" s="77" t="s">
        <v>530</v>
      </c>
    </row>
    <row r="132" spans="1:4" s="70" customFormat="1" ht="35.1" customHeight="1">
      <c r="A132" s="85" t="s">
        <v>531</v>
      </c>
      <c r="B132" s="84" t="s">
        <v>516</v>
      </c>
      <c r="C132" s="88" t="s">
        <v>425</v>
      </c>
      <c r="D132" s="85" t="s">
        <v>532</v>
      </c>
    </row>
    <row r="133" spans="1:4" s="70" customFormat="1" ht="26.25" customHeight="1">
      <c r="A133" s="77"/>
      <c r="B133" s="78"/>
      <c r="C133" s="89" t="s">
        <v>427</v>
      </c>
      <c r="D133" s="77" t="s">
        <v>533</v>
      </c>
    </row>
    <row r="134" spans="1:4" s="70" customFormat="1" ht="24.95" customHeight="1">
      <c r="A134" s="77"/>
      <c r="B134" s="78"/>
      <c r="C134" s="89" t="s">
        <v>429</v>
      </c>
      <c r="D134" s="77" t="s">
        <v>534</v>
      </c>
    </row>
    <row r="135" spans="1:4" s="70" customFormat="1" ht="45" customHeight="1">
      <c r="A135" s="77"/>
      <c r="B135" s="78"/>
      <c r="C135" s="89" t="s">
        <v>431</v>
      </c>
      <c r="D135" s="77" t="s">
        <v>535</v>
      </c>
    </row>
    <row r="136" spans="1:4" s="70" customFormat="1" ht="35.1" customHeight="1">
      <c r="A136" s="79"/>
      <c r="B136" s="80"/>
      <c r="C136" s="90" t="s">
        <v>433</v>
      </c>
      <c r="D136" s="79" t="s">
        <v>536</v>
      </c>
    </row>
    <row r="137" spans="1:4" s="70" customFormat="1" ht="24.95" customHeight="1">
      <c r="A137" s="77" t="s">
        <v>537</v>
      </c>
      <c r="B137" s="78" t="s">
        <v>516</v>
      </c>
      <c r="C137" s="89" t="s">
        <v>425</v>
      </c>
      <c r="D137" s="77" t="s">
        <v>538</v>
      </c>
    </row>
    <row r="138" spans="1:4" s="70" customFormat="1" ht="12" customHeight="1">
      <c r="A138" s="77"/>
      <c r="B138" s="78"/>
      <c r="C138" s="89" t="s">
        <v>427</v>
      </c>
      <c r="D138" s="77" t="s">
        <v>539</v>
      </c>
    </row>
    <row r="139" spans="1:4" s="70" customFormat="1" ht="15" customHeight="1">
      <c r="A139" s="77"/>
      <c r="B139" s="78"/>
      <c r="C139" s="89" t="s">
        <v>429</v>
      </c>
      <c r="D139" s="77" t="s">
        <v>540</v>
      </c>
    </row>
    <row r="140" spans="1:4" s="70" customFormat="1" ht="24.95" customHeight="1">
      <c r="A140" s="77"/>
      <c r="B140" s="78"/>
      <c r="C140" s="89" t="s">
        <v>431</v>
      </c>
      <c r="D140" s="77" t="s">
        <v>541</v>
      </c>
    </row>
    <row r="141" spans="1:4" s="70" customFormat="1" ht="12" customHeight="1">
      <c r="A141" s="77"/>
      <c r="B141" s="78"/>
      <c r="C141" s="89" t="s">
        <v>433</v>
      </c>
      <c r="D141" s="77" t="s">
        <v>542</v>
      </c>
    </row>
    <row r="142" spans="1:4" s="70" customFormat="1" ht="20.25" customHeight="1">
      <c r="A142" s="83" t="s">
        <v>543</v>
      </c>
      <c r="B142" s="84" t="s">
        <v>544</v>
      </c>
      <c r="C142" s="85"/>
      <c r="D142" s="85" t="s">
        <v>545</v>
      </c>
    </row>
    <row r="143" spans="1:4" s="70" customFormat="1" ht="12" customHeight="1">
      <c r="A143" s="262" t="s">
        <v>546</v>
      </c>
      <c r="B143" s="84" t="s">
        <v>544</v>
      </c>
      <c r="C143" s="88" t="s">
        <v>425</v>
      </c>
      <c r="D143" s="85" t="s">
        <v>547</v>
      </c>
    </row>
    <row r="144" spans="1:4" s="70" customFormat="1" ht="12" customHeight="1">
      <c r="A144" s="259"/>
      <c r="B144" s="78"/>
      <c r="C144" s="89" t="s">
        <v>427</v>
      </c>
      <c r="D144" s="77" t="s">
        <v>548</v>
      </c>
    </row>
    <row r="145" spans="1:4" s="70" customFormat="1" ht="24.95" customHeight="1">
      <c r="A145" s="259"/>
      <c r="B145" s="78"/>
      <c r="C145" s="89" t="s">
        <v>429</v>
      </c>
      <c r="D145" s="77" t="s">
        <v>549</v>
      </c>
    </row>
    <row r="146" spans="1:4" s="70" customFormat="1" ht="12" customHeight="1">
      <c r="A146" s="263"/>
      <c r="B146" s="91"/>
      <c r="C146" s="92" t="s">
        <v>431</v>
      </c>
      <c r="D146" s="93" t="s">
        <v>550</v>
      </c>
    </row>
    <row r="147" spans="1:4" ht="12" customHeight="1">
      <c r="A147" s="259" t="s">
        <v>551</v>
      </c>
      <c r="B147" s="259"/>
      <c r="C147" s="259"/>
      <c r="D147" s="259"/>
    </row>
    <row r="148" spans="1:4" ht="12" customHeight="1">
      <c r="A148" s="259" t="s">
        <v>597</v>
      </c>
      <c r="B148" s="259"/>
      <c r="C148" s="259"/>
      <c r="D148" s="259"/>
    </row>
    <row r="149" spans="1:4" ht="12" customHeight="1"/>
    <row r="150" spans="1:4" ht="12" customHeight="1"/>
  </sheetData>
  <mergeCells count="79">
    <mergeCell ref="A12:B12"/>
    <mergeCell ref="C12:D12"/>
    <mergeCell ref="A5:D5"/>
    <mergeCell ref="A6:B6"/>
    <mergeCell ref="C6:D6"/>
    <mergeCell ref="A7:D7"/>
    <mergeCell ref="A8:B8"/>
    <mergeCell ref="C8:D8"/>
    <mergeCell ref="A9:B9"/>
    <mergeCell ref="C9:D9"/>
    <mergeCell ref="A10:B10"/>
    <mergeCell ref="C10:D10"/>
    <mergeCell ref="A11:D11"/>
    <mergeCell ref="A13:B13"/>
    <mergeCell ref="C13:D13"/>
    <mergeCell ref="A14:B14"/>
    <mergeCell ref="C14:D14"/>
    <mergeCell ref="A15:B15"/>
    <mergeCell ref="C15:D15"/>
    <mergeCell ref="A16:B16"/>
    <mergeCell ref="C16:D16"/>
    <mergeCell ref="A17:B17"/>
    <mergeCell ref="C17:D17"/>
    <mergeCell ref="A18:B18"/>
    <mergeCell ref="C18:D18"/>
    <mergeCell ref="A25:B25"/>
    <mergeCell ref="C25:D25"/>
    <mergeCell ref="A19:B19"/>
    <mergeCell ref="C19:D19"/>
    <mergeCell ref="A20:B20"/>
    <mergeCell ref="C20:D20"/>
    <mergeCell ref="A21:B21"/>
    <mergeCell ref="C21:D21"/>
    <mergeCell ref="A22:B22"/>
    <mergeCell ref="C22:D22"/>
    <mergeCell ref="C23:D23"/>
    <mergeCell ref="A24:B24"/>
    <mergeCell ref="C24:D24"/>
    <mergeCell ref="A26:B26"/>
    <mergeCell ref="C26:D26"/>
    <mergeCell ref="A27:B27"/>
    <mergeCell ref="C27:D27"/>
    <mergeCell ref="A28:B28"/>
    <mergeCell ref="C28:D28"/>
    <mergeCell ref="A37:B37"/>
    <mergeCell ref="A29:B29"/>
    <mergeCell ref="A30:B30"/>
    <mergeCell ref="A31:B31"/>
    <mergeCell ref="C31:D31"/>
    <mergeCell ref="A32:B32"/>
    <mergeCell ref="C32:D32"/>
    <mergeCell ref="C35:D35"/>
    <mergeCell ref="C33:D33"/>
    <mergeCell ref="A33:B33"/>
    <mergeCell ref="A34:B34"/>
    <mergeCell ref="A35:B35"/>
    <mergeCell ref="A36:B36"/>
    <mergeCell ref="C36:D36"/>
    <mergeCell ref="A38:D38"/>
    <mergeCell ref="A39:B39"/>
    <mergeCell ref="C39:D39"/>
    <mergeCell ref="C40:D40"/>
    <mergeCell ref="A41:B41"/>
    <mergeCell ref="C41:D41"/>
    <mergeCell ref="A42:B42"/>
    <mergeCell ref="C42:D42"/>
    <mergeCell ref="A43:B43"/>
    <mergeCell ref="C43:D43"/>
    <mergeCell ref="A44:B44"/>
    <mergeCell ref="C44:D44"/>
    <mergeCell ref="A148:D148"/>
    <mergeCell ref="A45:B45"/>
    <mergeCell ref="C45:D45"/>
    <mergeCell ref="A46:D46"/>
    <mergeCell ref="C47:D47"/>
    <mergeCell ref="A143:A146"/>
    <mergeCell ref="A147:D147"/>
    <mergeCell ref="A99:A100"/>
    <mergeCell ref="A110:A111"/>
  </mergeCell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Table 1_THA</vt:lpstr>
      <vt:lpstr>Table 2_THA</vt:lpstr>
      <vt:lpstr>Table 3_THA</vt:lpstr>
      <vt:lpstr>Table 4_THA</vt:lpstr>
      <vt:lpstr>Table 5_THA</vt:lpstr>
      <vt:lpstr>Table 6_THA</vt:lpstr>
      <vt:lpstr>Table 7_THA</vt:lpstr>
      <vt:lpstr>Table 7a_THA</vt:lpstr>
      <vt:lpstr>Table8_THA</vt:lpstr>
      <vt:lpstr>Table 8a_THA</vt:lpstr>
      <vt:lpstr>'Table 8a_THA'!Print_Area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Josephine Ferre</dc:creator>
  <cp:lastModifiedBy>s3s</cp:lastModifiedBy>
  <cp:lastPrinted>2022-09-12T11:12:02Z</cp:lastPrinted>
  <dcterms:created xsi:type="dcterms:W3CDTF">2022-05-06T02:03:50Z</dcterms:created>
  <dcterms:modified xsi:type="dcterms:W3CDTF">2022-11-19T12:12:34Z</dcterms:modified>
</cp:coreProperties>
</file>