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F9F08746-955C-4206-97D3-D34124E0CAF2}" xr6:coauthVersionLast="47" xr6:coauthVersionMax="47" xr10:uidLastSave="{00000000-0000-0000-0000-000000000000}"/>
  <bookViews>
    <workbookView xWindow="-120" yWindow="-120" windowWidth="29040" windowHeight="15840" tabRatio="719" xr2:uid="{00000000-000D-0000-FFFF-FFFF00000000}"/>
  </bookViews>
  <sheets>
    <sheet name="Table 1_KAZ" sheetId="1" r:id="rId1"/>
    <sheet name="Table 2_KAZ" sheetId="2" r:id="rId2"/>
    <sheet name="Table 3_KAZ" sheetId="3" r:id="rId3"/>
    <sheet name="Table 4_KAZ" sheetId="4" r:id="rId4"/>
    <sheet name="Table 5_KAZ" sheetId="5" r:id="rId5"/>
    <sheet name="Table 6_KAZ" sheetId="6" r:id="rId6"/>
    <sheet name="Table 6a_KAZ" sheetId="15" r:id="rId7"/>
    <sheet name="Table 7_KAZ" sheetId="16" r:id="rId8"/>
    <sheet name="Table 7a_KAZ" sheetId="1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4" i="17" l="1"/>
</calcChain>
</file>

<file path=xl/sharedStrings.xml><?xml version="1.0" encoding="utf-8"?>
<sst xmlns="http://schemas.openxmlformats.org/spreadsheetml/2006/main" count="1728" uniqueCount="398">
  <si>
    <t>Item</t>
  </si>
  <si>
    <t>Micro</t>
  </si>
  <si>
    <t>Small</t>
  </si>
  <si>
    <t>Medium</t>
  </si>
  <si>
    <t>Asian Development Bank (ADB) Asia SME Monitor 2022</t>
  </si>
  <si>
    <t>Table 1: MSME Definition*</t>
  </si>
  <si>
    <t>Type</t>
  </si>
  <si>
    <t xml:space="preserve">Table 2: MSME Landscape </t>
  </si>
  <si>
    <t>End of period data</t>
  </si>
  <si>
    <t>NUMBER OF REGISTERED ENTERPRISES</t>
  </si>
  <si>
    <t>Number of registered enterprises, total</t>
  </si>
  <si>
    <t>…</t>
  </si>
  <si>
    <t>Number of MSMEs</t>
  </si>
  <si>
    <t xml:space="preserve">     Micro*</t>
  </si>
  <si>
    <t xml:space="preserve">     Small</t>
  </si>
  <si>
    <t xml:space="preserve">     Medium</t>
  </si>
  <si>
    <t>Number of large enterprises</t>
  </si>
  <si>
    <t>MSME to total (%)</t>
  </si>
  <si>
    <t>MSME growth (%)</t>
  </si>
  <si>
    <t>NUMBER OF OPERATING ENTERPRISES</t>
  </si>
  <si>
    <t>Number of enterprises, total</t>
  </si>
  <si>
    <r>
      <t>Registered MSMEs by sector</t>
    </r>
    <r>
      <rPr>
        <sz val="8"/>
        <rFont val="Arial"/>
        <family val="2"/>
      </rPr>
      <t xml:space="preserve"> (% share)</t>
    </r>
  </si>
  <si>
    <t>Agriculture, forestry, and fisheries</t>
  </si>
  <si>
    <t>Manufacturing</t>
  </si>
  <si>
    <t>Transportation and warehousing</t>
  </si>
  <si>
    <t>Construction</t>
  </si>
  <si>
    <t>Wholesale and retail trade</t>
  </si>
  <si>
    <t>Other services</t>
  </si>
  <si>
    <t>Others</t>
  </si>
  <si>
    <r>
      <t xml:space="preserve">Registered Number of MSMEs by region </t>
    </r>
    <r>
      <rPr>
        <sz val="8"/>
        <rFont val="Arial"/>
        <family val="2"/>
      </rPr>
      <t>(% share)</t>
    </r>
  </si>
  <si>
    <t>EMPLOYMENT</t>
  </si>
  <si>
    <t xml:space="preserve">     Small </t>
  </si>
  <si>
    <t xml:space="preserve">     Medium </t>
  </si>
  <si>
    <t>MSME employees to total (%)</t>
  </si>
  <si>
    <t>MSME employees growth (%)</t>
  </si>
  <si>
    <t>Share of female employees to total employees (%)</t>
  </si>
  <si>
    <t>GVA of MSMEs (KZT million)</t>
  </si>
  <si>
    <t>MSME GVA growth (%)</t>
  </si>
  <si>
    <t>MSME labor productivity (KZT thousand/people)</t>
  </si>
  <si>
    <t>Transportation and communication</t>
  </si>
  <si>
    <t>Akmola region</t>
  </si>
  <si>
    <t>Aktobe region</t>
  </si>
  <si>
    <t>Almaty oblast region</t>
  </si>
  <si>
    <t>Atyrau region</t>
  </si>
  <si>
    <t>West Kazakhstan region</t>
  </si>
  <si>
    <t>Zhambyl region</t>
  </si>
  <si>
    <t>Karagandy region</t>
  </si>
  <si>
    <t>Kostanay region</t>
  </si>
  <si>
    <t>Kyzylorda region</t>
  </si>
  <si>
    <t>Mangystau region</t>
  </si>
  <si>
    <t>South Kazakhstan region</t>
  </si>
  <si>
    <t>Pavlodar region</t>
  </si>
  <si>
    <t>North Kazakhstan region</t>
  </si>
  <si>
    <t>Turkistan region</t>
  </si>
  <si>
    <t>East Kazakhstan region</t>
  </si>
  <si>
    <t>Almaty city</t>
  </si>
  <si>
    <t>Shymkent city</t>
  </si>
  <si>
    <t>EXPORTS</t>
  </si>
  <si>
    <t>Total export value ($ million)</t>
  </si>
  <si>
    <t>Total export growth (%)</t>
  </si>
  <si>
    <t>MSME export value ($ million)</t>
  </si>
  <si>
    <t>MSME export to total export value (%)</t>
  </si>
  <si>
    <t>MSME export growth (%)</t>
  </si>
  <si>
    <t>IMPORTS</t>
  </si>
  <si>
    <t>Total import value ($ million)</t>
  </si>
  <si>
    <t>Total import growth (%)</t>
  </si>
  <si>
    <t>MSME import value ($ million)</t>
  </si>
  <si>
    <t>MSME import to total import value (%)</t>
  </si>
  <si>
    <t>MSME import growth (%)</t>
  </si>
  <si>
    <t>MSME = micro, small, and medium-sized enterprise.</t>
  </si>
  <si>
    <t>Source: ADB Asia SME Monitor 2022 database. Data from Bureau of National Statistics under Agency on Strategic Planning and Reforms of the Republic of Kazakhstan.</t>
  </si>
  <si>
    <t>**GVA of MSMEs is calculated as a sum of  small, medium-sized enterprises, individual entrepreneurs and farms GVA (GVA is defined as difference between output and intermediate consumption expenditure)</t>
  </si>
  <si>
    <t>Table 3: Bank Credit</t>
  </si>
  <si>
    <t>Number of operating banks, total</t>
  </si>
  <si>
    <t>Private commercial banks</t>
  </si>
  <si>
    <t>Foreign commercial banks</t>
  </si>
  <si>
    <t>Credit</t>
  </si>
  <si>
    <t>Loans outstanding, total (KZT million)</t>
  </si>
  <si>
    <t>Loans outstanding in domestic currency (KZT million)</t>
  </si>
  <si>
    <t>Loans outstanding in foreign currency (KZT million)</t>
  </si>
  <si>
    <t>Loan growth (%)</t>
  </si>
  <si>
    <t>Total bank loans to GDP (%)</t>
  </si>
  <si>
    <t>Lending rate (%, annual average)</t>
  </si>
  <si>
    <t>Gross nonperforming loans (NPLs) (KZT million)</t>
  </si>
  <si>
    <t>Gross NPLs to total loans (%)</t>
  </si>
  <si>
    <t>Deposits</t>
  </si>
  <si>
    <t>Deposits, total (KZT million)</t>
  </si>
  <si>
    <t xml:space="preserve">Deposits in domestic currency (KZT million) </t>
  </si>
  <si>
    <t>Deposits in foreign currency (KZT million)</t>
  </si>
  <si>
    <t>Deposit rate (%, annual average)</t>
  </si>
  <si>
    <t>MSME loans outstanding, total (KZT million)</t>
  </si>
  <si>
    <t>MSME loans to total loans outstanding (%)</t>
  </si>
  <si>
    <t>MSME loans to GDP (%)</t>
  </si>
  <si>
    <t>MSME loan growth (%)</t>
  </si>
  <si>
    <t>MSME lending rate (%, annual average)</t>
  </si>
  <si>
    <t>Nonperforming MSME loans (NPLs) (KZT million)</t>
  </si>
  <si>
    <t>MSME NPLs to total MSME loans (%)</t>
  </si>
  <si>
    <t>Number of MSME loan borrowers</t>
  </si>
  <si>
    <t>MSME loan borrowers to total bank borrowers (%)</t>
  </si>
  <si>
    <t>MSME loan rejection rate (% of total applications)</t>
  </si>
  <si>
    <t>Number of MSME savings account in banks</t>
  </si>
  <si>
    <t>Non-collateral MSME loans (KZT million)</t>
  </si>
  <si>
    <t>Other</t>
  </si>
  <si>
    <t>For working capital</t>
  </si>
  <si>
    <t>For capital investment</t>
  </si>
  <si>
    <t>Less than 1 year</t>
  </si>
  <si>
    <t>1-5 years</t>
  </si>
  <si>
    <t>More than 5 years</t>
  </si>
  <si>
    <t>Table 4: Public Financing and Guarantees</t>
  </si>
  <si>
    <t>SUBSIDIZED LOANS TO MSMEs</t>
  </si>
  <si>
    <t>Number of subsidized loans (new approval)</t>
  </si>
  <si>
    <t>Outstanding of subsidized loans to MSMEs (KZT million)</t>
  </si>
  <si>
    <t>Subsidized loans disbursed to MSMEs (KZT million)</t>
  </si>
  <si>
    <t>Number of MSMEs that accepted subsidized loans</t>
  </si>
  <si>
    <t xml:space="preserve">CREDIT GUARANTEES </t>
  </si>
  <si>
    <t>Number of guarantee schemes</t>
  </si>
  <si>
    <t>Guaranteed loans outstanding to MSMEs (KZT million)</t>
  </si>
  <si>
    <t xml:space="preserve">   Growth (%)</t>
  </si>
  <si>
    <t>Guaranteed loans approved to MSMEs (KZT million)</t>
  </si>
  <si>
    <t>Guaranteed loans disbursed to MSMEs (KZT million)</t>
  </si>
  <si>
    <t>Number of MSMEs guaranteed</t>
  </si>
  <si>
    <t>Nonperforming guaranteed MSME loans to total guaranteed MSME loans (NPL ratio; %)</t>
  </si>
  <si>
    <t>Name of the Fund</t>
  </si>
  <si>
    <t>Year of the launch</t>
  </si>
  <si>
    <t>Taget Beneficiaries</t>
  </si>
  <si>
    <t>Status (ongoing/ closed)</t>
  </si>
  <si>
    <t>1. National Fund of the Republic of Kazakhstan (1 tranche)</t>
  </si>
  <si>
    <t>* Data as of end-2021.</t>
  </si>
  <si>
    <t>Table 5: Nonbank Finance</t>
  </si>
  <si>
    <t xml:space="preserve">End of period data </t>
  </si>
  <si>
    <t>NUMBER OF NONBANK FINANCE INSTITUTIONS</t>
  </si>
  <si>
    <t>Nonbank Finance Institutions, total</t>
  </si>
  <si>
    <t>Microfinance institutions*</t>
  </si>
  <si>
    <t>Finance Companies</t>
  </si>
  <si>
    <t>Pawnshops</t>
  </si>
  <si>
    <t>Insurance companies</t>
  </si>
  <si>
    <t>Credit unions/cooperatives</t>
  </si>
  <si>
    <t>MICROFINANCE INSTITUTIONS</t>
  </si>
  <si>
    <t>Financing outstanding, total (KZT million)</t>
  </si>
  <si>
    <t xml:space="preserve">      Growth (%)</t>
  </si>
  <si>
    <t xml:space="preserve">Total financing to GDP (%) </t>
  </si>
  <si>
    <t>Annual lending rate (%, on average)</t>
  </si>
  <si>
    <t>Number of customers financed, total</t>
  </si>
  <si>
    <t>FINANCE COMPANIES</t>
  </si>
  <si>
    <t>Gross nonperforming financing (NPFs) (KZT million)</t>
  </si>
  <si>
    <t>Gross NPFs to total financing (%)</t>
  </si>
  <si>
    <t>PAWNSHOPS</t>
  </si>
  <si>
    <t>Source: ADB Asia SME Monitor 2022 database. Data from the Agency for Regulation and Development of the Financial Market and Association of Credit Unions ([https://www.gov.kz/memleket/entities/ardfm/press/article/details/72515?lang=ru]).</t>
  </si>
  <si>
    <t>Table 6: Capital Markets</t>
  </si>
  <si>
    <t>EQUITY MARKET</t>
  </si>
  <si>
    <t xml:space="preserve">Main Board </t>
  </si>
  <si>
    <t>KASE Index*</t>
  </si>
  <si>
    <t>Market capitalization (KZT million)**</t>
  </si>
  <si>
    <t xml:space="preserve">  Growth (%)</t>
  </si>
  <si>
    <t>Trading value (KZT million)</t>
  </si>
  <si>
    <t>Trading volume (million shares)*</t>
  </si>
  <si>
    <t>Number of listed companies</t>
  </si>
  <si>
    <t>Number of IPOs</t>
  </si>
  <si>
    <t>Number of delisted companies</t>
  </si>
  <si>
    <t>Market capitalization (KZT million)***</t>
  </si>
  <si>
    <t>Moved to the main board</t>
  </si>
  <si>
    <t>Moved from the main board</t>
  </si>
  <si>
    <t>BOND MARKET</t>
  </si>
  <si>
    <t xml:space="preserve">   In local currency denominated (KZT million)</t>
  </si>
  <si>
    <t xml:space="preserve">   In foreign currency denominated (KZT million)</t>
  </si>
  <si>
    <t>Growth (%)</t>
  </si>
  <si>
    <t xml:space="preserve">   Less than 1 year</t>
  </si>
  <si>
    <t xml:space="preserve">   1-5 years</t>
  </si>
  <si>
    <t xml:space="preserve">   5-10 years</t>
  </si>
  <si>
    <t xml:space="preserve">   More than 10 years</t>
  </si>
  <si>
    <t>Criteria</t>
  </si>
  <si>
    <t>Stock</t>
  </si>
  <si>
    <t>Main Board</t>
  </si>
  <si>
    <t>1. Life time of an issuer</t>
  </si>
  <si>
    <t>at least 3 years</t>
  </si>
  <si>
    <t>not required</t>
  </si>
  <si>
    <t xml:space="preserve">2. Balance sheet total (the total amount of the report on the financial position of the issuer on the asset)  </t>
  </si>
  <si>
    <t xml:space="preserve">at least 2 550 000 times Monthly calculation index (MCI) for each of the last 3 years </t>
  </si>
  <si>
    <t xml:space="preserve">3. Sales volume (revenue, operating income) of the issuer  </t>
  </si>
  <si>
    <t xml:space="preserve">at least 3 000 000 times the MCI for each of the last 3 years </t>
  </si>
  <si>
    <t>4. The current rating score of the issuer (this criterion is separate, if the issuer fulfills the criteria specified in rows 1-3 of this table, the fulfillment of this criterion is optional)</t>
  </si>
  <si>
    <t>Not lower than "BB-" according to the international scale of S&amp;P Global Ratings and/or Fitch Ratings and/or Moody's Investors Service</t>
  </si>
  <si>
    <t>5. Annual financial statements of the issuer (in the presence of subsidiaries - consolidated financial statements), prepared in accordance with IFRS or US GAAP</t>
  </si>
  <si>
    <t>for the last 3 completed financial years</t>
  </si>
  <si>
    <t>for the last 1 completed financial year</t>
  </si>
  <si>
    <t>Provided if:
1) an application for the inclusion of securities was submitted within the first 4 months from the date of the end of the last completed financial year, and there is no annual financial statement, confirmed by an audit report, for the last completed financial year;
2) the application for inclusion of securities was submitted after August 31 of the current year.</t>
  </si>
  <si>
    <t>7.Audit organization</t>
  </si>
  <si>
    <t>included in the list of audit organizations recognized by the Exchange at the first level (https://kase.kz/files/normative_base/list_audit.pdf)</t>
  </si>
  <si>
    <t>included in the list of audit organizations recognized by the Exchange (https://kase.kz/files/normative_base/list_audit.pdf)</t>
  </si>
  <si>
    <t xml:space="preserve">8.Discount of securities is carried out (to be carried out after their issue/listing) by Central securities depositary </t>
  </si>
  <si>
    <t>required</t>
  </si>
  <si>
    <t>9. For an issuer established in the organizational and legal form of a joint stock company - the presence of a corporate governance code approved by the general meeting of shareholders</t>
  </si>
  <si>
    <t>10.Absence in the issuer's charter and/or securities issue prospectus of provisions that infringe or restrict the rights of securities owners to alienate (transfer) them</t>
  </si>
  <si>
    <t>11. Number of declared ordinary shares</t>
  </si>
  <si>
    <t>at least 100 000 shares</t>
  </si>
  <si>
    <t>12. Number of authorized preferred shares</t>
  </si>
  <si>
    <t>at least 10 000 shares</t>
  </si>
  <si>
    <t>Bonds</t>
  </si>
  <si>
    <t>Private Placement Platform*</t>
  </si>
  <si>
    <t>mandatory</t>
  </si>
  <si>
    <t>11. Presence of market maker</t>
  </si>
  <si>
    <t>required if , provided that the number of holders of these bonds is 10 or more persons</t>
  </si>
  <si>
    <t>12. Absence of defaults, unsettled situations of non-fulfillment of obligations to holders of previously issued securities for the payment of the principal debt and / or coupon interest</t>
  </si>
  <si>
    <t>required only for the category "Commercial bonds" (with a maturity of not more than 12 months)</t>
  </si>
  <si>
    <t>* For bonds subject to private placement in accordance with the requirements of the law on the securities market.</t>
  </si>
  <si>
    <t>Table 7: Policies and Regulations</t>
  </si>
  <si>
    <t>Regulations</t>
  </si>
  <si>
    <t>Name</t>
  </si>
  <si>
    <t>Outline</t>
  </si>
  <si>
    <t>Defines the legal status, rights and obligations of members of agricultural cooperatives, as well as the legal status, procedure for the establishment, operation, reorganization and liquidation of agricultural cooperatives and its associations (unions).</t>
  </si>
  <si>
    <t>Regulates public relations arising in the process of issuing, placing, circulation and redemption of emissive securities and other financial instruments, the specifics of the creation and activities of securities market entities, determines the procedure for regulating, controlling and supervising the securities market.</t>
  </si>
  <si>
    <t>Determines the legal status of partnerships with limited and additional liability, the rights and obligations of their participants, the procedure for the establishment, operation, reorganization and liquidation of partnerships.</t>
  </si>
  <si>
    <t>Establishes the principles, basic qualitative characteristics and rules for accounting and financial reporting.</t>
  </si>
  <si>
    <t>Regulates relations in the field of intellectual property arising in connection with the creation and use of works of science, literature and art (copyright), productions, performances, phonograms, broadcasts of broadcasting and cable broadcasting organizations (related rights).</t>
  </si>
  <si>
    <t>Regulators and Policymakers</t>
  </si>
  <si>
    <t>Responsibility</t>
  </si>
  <si>
    <t>Ministry of National Economy</t>
  </si>
  <si>
    <t>Responsible for development of entrepreneurship and introducing state support measures.</t>
  </si>
  <si>
    <t>Ministry of Agriculture</t>
  </si>
  <si>
    <t>Responsible for increasing the competitiveness of the agro-industrial complex and land administration.</t>
  </si>
  <si>
    <t>Ministry of Digital Development, Innovations and Aerospace industry</t>
  </si>
  <si>
    <t>Responsible for the formation and implementation of state policy in the field of digital development, innovation, communications, provision of public services, electronic industry.</t>
  </si>
  <si>
    <t>State Revenue Committee of the Ministry of Finance</t>
  </si>
  <si>
    <t>Responsible for regulatory, implementation and control functions in the field of customs affairs and ensuring the completeness and timeliness of tax receipts, customs and other obligatory payments to the state budget, calculation, deduction, transfer of social payments.</t>
  </si>
  <si>
    <t>National Bank of Kazakhstan</t>
  </si>
  <si>
    <t>Responsible for stability of financial system, protection of the rights of financial services consumers as well as control of financial market and financial organizations (established on 1 January  2020).</t>
  </si>
  <si>
    <t>Ministry of Trade and Integration</t>
  </si>
  <si>
    <t>Responsible for development and promotion of exports of non-primary goods and services; development and regulation of domestic trade, improvement of trade infrastructure, development of exchange and electronic trade.</t>
  </si>
  <si>
    <t>Ministry of Industry and Infrastructure Development</t>
  </si>
  <si>
    <t>"Baiterek" National Managing Holding JSC (parent company of "DAMU")</t>
  </si>
  <si>
    <t xml:space="preserve">Responsible for diversification, support for innovations, exports development, increase in labor productivity. It plays role of the key national development institution and financial operator for  implementation of state programs/national projects.
</t>
  </si>
  <si>
    <t>"DAMU" JSC Entrepreneurship Development Fund</t>
  </si>
  <si>
    <t>Responsible for promotion of the high-quality development of private entrepreneurship by providing financial support measures.</t>
  </si>
  <si>
    <t>Policies</t>
  </si>
  <si>
    <t>Responsible Entity</t>
  </si>
  <si>
    <t>Development concept of small and medium-sized enterprises until 2030</t>
  </si>
  <si>
    <t>The concept formulates the state policy for the development of MSMEs, which defines the basic principles and approaches for the allocation of state resources aimed at the development of MSMEs.</t>
  </si>
  <si>
    <t>National project on entrepreneurship development for 2021-2025 (instead of state program "Business Road Map-2025")</t>
  </si>
  <si>
    <t xml:space="preserve">Ministry of Agriculture </t>
  </si>
  <si>
    <t>Ensuring sustainable and balanced growth of regional entrepreneurship, as well as maintaining existing and creating new permanent jobs.</t>
  </si>
  <si>
    <t>Ministry of Labor and Social Protection</t>
  </si>
  <si>
    <t>"Economy of Simple Things"</t>
  </si>
  <si>
    <t>Development Strategy of the Damu Fund for 2014-2023</t>
  </si>
  <si>
    <t>"DAMU" Entrepreneurship Development Fund</t>
  </si>
  <si>
    <t>Table 7a: COVID-19 Emergency Measures</t>
  </si>
  <si>
    <t>n/a</t>
  </si>
  <si>
    <t>Aimed at supporting entrepreneurs affected during the state of emergency by issuing soft loans by banks for up to 12 months at 8% rate per annum. Funds were provided to entrepreneurs to replenish working capital, including payments for goods, works, services, taxes and other payments to the budget, wages. Concessional lending was provided to both large businesses and medium and small businesses.</t>
  </si>
  <si>
    <t>3. Funding for expansion of the state programs</t>
  </si>
  <si>
    <t>(i) Subsidizing the agro-industrial complex – T50 billion.
(ii) Development of the labor market under the “Enbek” State Program – T50 billion.
(iii) Subsidizing the interest rate and guaranteeing loans under the State Program "Business Road Map - 2025" – T84.5 billion.
(iv) Development of social and engineering infrastructure in rural areas under the project "Auyl - El Besigi" – T55 billion.</t>
  </si>
  <si>
    <t>4. Funding of  "Employment Road Map" program</t>
  </si>
  <si>
    <t xml:space="preserve"> To compensate for the losses of small businesses, associated with the provision of exemptions from taxes and fees on the salary fund for MSMEs and large businesses in the affected sectors of the economy.</t>
  </si>
  <si>
    <t>Grand Total</t>
  </si>
  <si>
    <t>CONTRIBUTION TO GROSS VALUE ADDED (GVA)**</t>
  </si>
  <si>
    <t xml:space="preserve">Number of employment by MSMEs </t>
  </si>
  <si>
    <t xml:space="preserve">Number of employment by large enterprises </t>
  </si>
  <si>
    <t>OPERATING BANKS</t>
  </si>
  <si>
    <t>State-owned commercial banks*</t>
  </si>
  <si>
    <t>State-owned development financial institutions**</t>
  </si>
  <si>
    <t>MSME LOANS</t>
  </si>
  <si>
    <t>Guaranteed MSME loans (KZT million)</t>
  </si>
  <si>
    <t>** 8 institutions are Baiterek subsidiaries.</t>
  </si>
  <si>
    <t>Source: ADB Asia SME Monitor 2022 database. Data from National Bank of Kazakhstan.</t>
  </si>
  <si>
    <t>Number of funds*</t>
  </si>
  <si>
    <t>MSME access to subsidized loans (% of total MSMEs)**</t>
  </si>
  <si>
    <t>* Based on DAMU website (number of offered subsidy programs).</t>
  </si>
  <si>
    <t>** Calculated based on the number of operating MSMEs and the number of MSMEs that accepted subsidized loans.</t>
  </si>
  <si>
    <t>Note: Entrepreneurship Development Fund "DAMU" begun to prepare annual reports on SME development since 2009, but information available only since 2010.</t>
  </si>
  <si>
    <t>MSME access to credit guarantees (% of total MSMEs)*</t>
  </si>
  <si>
    <t>Guaranteed MSME loans to total MSME loans (%)**</t>
  </si>
  <si>
    <t>* Calculated based on the number of operating MSMEs.</t>
  </si>
  <si>
    <t>** Calculated based on guaranteed loans disbursed to MSMEs.</t>
  </si>
  <si>
    <t>Table 4a: Refinancing Schemes for MSMEs</t>
  </si>
  <si>
    <t>2. National Fund of the Republic of Kazakhstan (2 tranche)</t>
  </si>
  <si>
    <t>3. National Fund of the Republic of Kazakhstan (3 tranche)</t>
  </si>
  <si>
    <t>4. National Bank of Kazakhstan soft loan program (up to 12-month bank loans at 8% per annum).</t>
  </si>
  <si>
    <t>MSMEs in manufacturing.</t>
  </si>
  <si>
    <t>Entrepreneurs (large and MSMEs) amid the state of emergency.</t>
  </si>
  <si>
    <t>Ongoing</t>
  </si>
  <si>
    <t>Closed</t>
  </si>
  <si>
    <t>Financing outstanding, total (KZT million)**</t>
  </si>
  <si>
    <t xml:space="preserve">Total financing to GDP (%)*** </t>
  </si>
  <si>
    <t>* Microfinance organizations are regulated by the National Bank until 2015; they are regulated by the Agency on Financial Market Regulation since 2016.</t>
  </si>
  <si>
    <t>** Data for 2017-2021 has been revised by the Agency for Regulation and Development of the Financial Market.</t>
  </si>
  <si>
    <t>* KASE Index is the ratio of included into the representative list shares market prices at the list development date to this list shares prices at a certain date, weighted on capitalization considering free floating shares. KASE Index value is recalculated after each deal concluded on shares, included into the index representative list.</t>
  </si>
  <si>
    <t>*** Since 10 June 2017, KASE's official list began to be divided into the main board, intended for large issuers, and an alternative board, which was established for small and medium-sized enterprises.</t>
  </si>
  <si>
    <t>**** Coupon rate (% per annum, on average).</t>
  </si>
  <si>
    <t xml:space="preserve">not required </t>
  </si>
  <si>
    <t>13. Availability of other securities of the issuer in the official list of the Exchange</t>
  </si>
  <si>
    <t>Defines the legal, economic and social conditions and guarantees that ensure the freedom of entrepreneurship, regulates relations arising in connection with the interaction of business entities and the state, including government regulation and support for entrepreneurship.</t>
  </si>
  <si>
    <t>Establishes the fundamental principles of taxation, regulates power relations in establishing, introducing, changing, canceling, the procedure for calculating and paying taxes and other obligatory payments to the budget.</t>
  </si>
  <si>
    <t>Regulates goods-money and other property relations based on the equality of participants, as well as personal non-property relations related to property. Participants of relations regulated by civil law are citizens, legal entities, the state, as well as administrative-territorial units.</t>
  </si>
  <si>
    <t>Defines the legal regulation of labor relations.</t>
  </si>
  <si>
    <t>Establishes the features of the establishment of organizations engaged in microfinance activities and determines the features of state regulation.</t>
  </si>
  <si>
    <t>Defines the legal, organizational, economic and social foundations for the implementation of state regulation of the development of the agro-industrial complex and rural areas.</t>
  </si>
  <si>
    <t>Determines the legal status, procedure for the establishment, operation, reorganization and liquidation of a joint-stock company; rights and obligations of shareholders.</t>
  </si>
  <si>
    <t>Defines the legal status, features of the establishment, operation, reorganization and liquidation of a joint-stock investment fund, the conditions and procedure for the establishment,operation and termination of the existence of a unit investment fund, the features of the legal status and activities of venture funds.</t>
  </si>
  <si>
    <t>Defines state procurement regulations.</t>
  </si>
  <si>
    <t>Regulates relations arising in the process of financial leasing.</t>
  </si>
  <si>
    <t>Regulates relations related to the implementation of a complex entrepreneurial license (franchising), determines the content of the complex entrepreneurial license agreement and is aimed at the development and state support of franchising activities.</t>
  </si>
  <si>
    <t>"Business Road Map-2025" state program</t>
  </si>
  <si>
    <t>Promoting productive employment of the population and involving citizens in entrepreneurship.</t>
  </si>
  <si>
    <t>Source: ADB Asia SME Monitor 2022 database. Data from National Bank, Kazakhstan Stock Exchange, Ministry of National Economy, Ministry of Agriculture, Ministry of Investment and Infrastructure Development, Ministry of Trade and Integration, "Baiterek" National Managing Holding, "DAMU" Entrepreneurship Development Fund, and Ministry of Labor and Social Protection.</t>
  </si>
  <si>
    <t>10 directions: (i) attracting investments, (ii) real sector of economy, (iii) service economy, (iv) MSMEs, (v) macroeconomic stability, (vi) labor market, (vii) digitilization of economy, (viii) social sector, (ix) regional development, and (x) strategic planning. 172 systemic and sectoral measures to stimulate business activity, support employment, and increase the income of the population.</t>
  </si>
  <si>
    <t>(i) Ensuring employment and preventing the growth of unemployment;
(ii) Creation of jobs through the development of the infrastructure of settlements and ensuring the income of the population; and
(iii) Development and expansion of the entrepreneurial initiative of citizens to create new permanent jobs.</t>
  </si>
  <si>
    <t>5. Funding of tax exemption for business entities</t>
  </si>
  <si>
    <t>6. "Economy of Simple Things" program</t>
  </si>
  <si>
    <t>7. Financing working capital of SMEs</t>
  </si>
  <si>
    <t>8. "Economy of Common Goods" program</t>
  </si>
  <si>
    <t>Providing loans to farmers (dated 14 May 2020).</t>
  </si>
  <si>
    <t>Source: ADB Asia SME Monitor 2022 database. Data from ADB COVID-19 Policy Database and official website Primeminister.kz (https://primeminister.kz/ru/news/reviews/antikrizisnye-mery-pravitelstva-vozobnovlenie-rosta-ekonomiki-i-podderzhka-msb-862620).</t>
  </si>
  <si>
    <t>Number of employment, total ('000)</t>
  </si>
  <si>
    <t xml:space="preserve">     Micro* </t>
  </si>
  <si>
    <t>Legal entity and individual entrepreneurs</t>
  </si>
  <si>
    <t>Annual average income</t>
  </si>
  <si>
    <t>Source: ADB Asia SME Monitor 2022 database. Data from National Bank of Kazakhstan, DAMU JSC, and its public annual reports.</t>
  </si>
  <si>
    <t>Savings (KZT million)****</t>
  </si>
  <si>
    <t>CREDIT UNIONS AND COOPERATIVES*****</t>
  </si>
  <si>
    <t>*** Data for 2021 is tentative.</t>
  </si>
  <si>
    <t>**** Microfinance institutions are not allowed to take savings.</t>
  </si>
  <si>
    <t>***** Credit union/cooperatives data is for the agriculture sector.</t>
  </si>
  <si>
    <t>(98.2)</t>
  </si>
  <si>
    <t>53.3</t>
  </si>
  <si>
    <t>46.7</t>
  </si>
  <si>
    <t>6. Interim financial statements (in the presence of subsidiaries - consolidated interim financial statements), prepared
in accordance with IFRS or US GAAP, must be supported by an auditor's report or a report on the review of these financial statements, from the date of which no more than six months must pass before the date of filing with the Exchange of the relevant application for listing securities</t>
  </si>
  <si>
    <t>*** MCI established by the law on the republican budget and effective as of 1 January of the corresponding calendar year (MCI for 2022 calendar year is equivalent to KZT3,180).</t>
  </si>
  <si>
    <t>Source: ADB Asia SME Monitor 2022 database. Data from Entrepreneurial Code of the Republic of Kazakhstan dated by 29 October 2015 (with amendments as of 1 January 2022).</t>
  </si>
  <si>
    <t>Annual average number of employees**</t>
  </si>
  <si>
    <t>Fewer than 15.</t>
  </si>
  <si>
    <t>Less than 30,000 times the monthly calculation index (MCI).***</t>
  </si>
  <si>
    <t xml:space="preserve">More than 30,000 but less than 300,000 times the MCI. </t>
  </si>
  <si>
    <t>More than 15 but fewer than 100.</t>
  </si>
  <si>
    <t>More than 300,000 but less than 3,000,000 times the MCI.</t>
  </si>
  <si>
    <t>More than 100 but fewer than 250.</t>
  </si>
  <si>
    <t>Number of MSME that issued bonds</t>
  </si>
  <si>
    <t>Alternative Board for MSMEs**</t>
  </si>
  <si>
    <t>Corporate Bonds Issued by MSMEs</t>
  </si>
  <si>
    <t>MSME bond yields (% per annum, on average)****</t>
  </si>
  <si>
    <t>Corporate bonds issued by MSMEs, total (KZT million)</t>
  </si>
  <si>
    <t>Table 6a: Listing Requirements - Kazakhstan Stock Exchange</t>
  </si>
  <si>
    <t>Responsible for price stability, conduct monetary policy, and supervise commercial banks.</t>
  </si>
  <si>
    <t>Agency for Regulation and Development of Financial Markets</t>
  </si>
  <si>
    <t>Note: For the purposes of state support and application of other norms of Kazakhstan legislation, small-businesses as well as microenterprises cannot be individual entrepreneurs and legal entities engaged in trafficking narcotics, psychotropic substances and precursors,production and (or) wholesale of excisable products, grain storage activities at grain receiving points,organizing a lottery, gambling,circulation of radioactive materials,banking activities (or certain types of banking operations) and activities in the insurance market (except for the activities of an insurance agent),audit, professional activity in the securities market, activities of credit bureaus,security activity, circulation of civilian and service weapons and cartridges for them.</t>
  </si>
  <si>
    <t>* For the purposes of providing state support and applying other norms of Kazakhstan legislation, two criteria are used: the average annual number of employees and the average annual income.</t>
  </si>
  <si>
    <t>* There is no microenterprise category in the national statistics. Only the criterion of the annual average number of employees is used for the statistics. Microenterprises are included in the category of small firms in accordance with the dimension classifier of the Bureau of National Statistics dated on 5 February 2015 Order No.27.</t>
  </si>
  <si>
    <t>** For the purposes of state statistics, only the criterion of the annual average number of employees is used (microenterprises are included in the number of small firms in accordance with dimension classifier of Bureau of National Statistics  dated 5 February 2015 order N27).</t>
  </si>
  <si>
    <t>* One state-owned bank is the housing construction bank Otbasy.</t>
  </si>
  <si>
    <t xml:space="preserve">It is provided if the application for the inclusion of securities is submitted within the first 4 months from the date of the end of the last completed financial year, and there is no annual financial statement, confirmed by an audit report, for the last completed financial year.
</t>
  </si>
  <si>
    <t>Entrepreneurial Code of the Republic of Kazakhstan dated 29 October 2015 No.375-V</t>
  </si>
  <si>
    <t>Tax Code of the Republic of Kazakhstan dated 25 December 2017 No.120-VI</t>
  </si>
  <si>
    <t>Civil Code of the Republic of Kazakhstan dated 27 December 1994 No.268-XIII</t>
  </si>
  <si>
    <t>Labor Code of the Republic of Kazakhstan dated 23 November 2015 No.414-V</t>
  </si>
  <si>
    <t>Law of the Republic of Kazakhstan "On Microfinance activities" dated 26 November 2012 No.56-V</t>
  </si>
  <si>
    <t>Law of the Republic of Kazakhstan "On state regulation of the development of the agro-industrial complex and rural areas" dated 8 July 2005 No.66-III</t>
  </si>
  <si>
    <t>Law of the Republic of Kazakhstan "On agricultural cooperatives" dated 29 October 2015 No.372-V</t>
  </si>
  <si>
    <t xml:space="preserve">Law of the Republic of Kazakhstan "On Limited and Additional Liability Partnerships" dated 22 April, 1998 No. 220-1 </t>
  </si>
  <si>
    <t>Law of the Republic of Kazakhstan "On state procurement" dated 4 December 2015 No.434-V</t>
  </si>
  <si>
    <t>Law of the Republic of Kazakhstan "On accounting and financial reporting" dated 28 February 2007 No.234-III</t>
  </si>
  <si>
    <t>Law of the Republic of Kazakhstan  "On financial leasing" dated 5 July 2000 No.78-II</t>
  </si>
  <si>
    <t>Responsible  for policy measures in the field of  industrial and innovative development, transport and logistics, scientific and technological development, mining and metallurgical complex,mechanical engineering, coal, chemical, pharmaceutical and medical industries, light construction industry.</t>
  </si>
  <si>
    <r>
      <t>National project for the development of the agro-industrial complex for 2021</t>
    </r>
    <r>
      <rPr>
        <sz val="8"/>
        <color theme="1"/>
        <rFont val="Calibri"/>
        <family val="2"/>
      </rPr>
      <t>–</t>
    </r>
    <r>
      <rPr>
        <sz val="8"/>
        <color theme="1"/>
        <rFont val="Arial"/>
        <family val="2"/>
      </rPr>
      <t xml:space="preserve">2025 </t>
    </r>
  </si>
  <si>
    <r>
      <t>"Enbek" State Program for the Development of Productive Employment and Mass Entrepreneurship for 2017</t>
    </r>
    <r>
      <rPr>
        <sz val="8"/>
        <color theme="1"/>
        <rFont val="Calibri"/>
        <family val="2"/>
      </rPr>
      <t>–</t>
    </r>
    <r>
      <rPr>
        <sz val="8"/>
        <color theme="1"/>
        <rFont val="Arial"/>
        <family val="2"/>
      </rPr>
      <t>2021 (closed)</t>
    </r>
  </si>
  <si>
    <t xml:space="preserve">Developed for the purpose of ensuring progressive changes in the structure of entrepreneurship by prioritizing the following aspects (i) development of small businesses to increase employment of the population (ii) reliance on medium-sized businesses as a driver for diversification of the economy (iii) comprehensive development of competition through equal conditions for business entities. </t>
  </si>
  <si>
    <t>Developed for the purpose of enhancing of a competitive agro-industrial complex by increasing labor productivity by 2.5, doubling the export of agro-industrial complex products and providing domestically produced socially significant food products.</t>
  </si>
  <si>
    <t>Expansion of production in manufacturing and the agro-industrial complex;
saturation of the domestic market with goods and services of domestic producers. The NBK, using its own funds and funds placed under its management, purchases bonds of second-tier banks (STB) and the ACC worth up to KZT1 trillion with a loan maturity of up to 10 years at a final rate of return of up to 11% per annum. STB and ACC utilize these funds to finance priority projects in manufacturing,  services and agro-industrial complex.</t>
  </si>
  <si>
    <t>Developed for the purpose to provide MSMEs with a wide range of financial instruments, increase the share of financial support and the amount of funding under the state programs for MSMEs, developing and introducing performance criteria to MSME projects, diversification of raising fund sources for programs.</t>
  </si>
  <si>
    <r>
      <t>1. Comprehensive plan on recovery of economic growth for 2020</t>
    </r>
    <r>
      <rPr>
        <sz val="8"/>
        <color theme="1"/>
        <rFont val="Calibri"/>
        <family val="2"/>
      </rPr>
      <t>–</t>
    </r>
    <r>
      <rPr>
        <sz val="8"/>
        <color theme="1"/>
        <rFont val="Arial"/>
        <family val="2"/>
      </rPr>
      <t>2021</t>
    </r>
  </si>
  <si>
    <r>
      <t>2. Program of concessional lending to business entities for 2020</t>
    </r>
    <r>
      <rPr>
        <sz val="8"/>
        <color theme="1"/>
        <rFont val="Calibri"/>
        <family val="2"/>
      </rPr>
      <t>–</t>
    </r>
    <r>
      <rPr>
        <sz val="8"/>
        <color theme="1"/>
        <rFont val="Arial"/>
        <family val="2"/>
      </rPr>
      <t>2021</t>
    </r>
  </si>
  <si>
    <t>Expansion of production in manufacturing and the agro-industrial complex;
saturation of the domestic market with goods and services of domestic producers.</t>
  </si>
  <si>
    <t>Measure was aimed to help SMEs finance working capital.</t>
  </si>
  <si>
    <t>MSME contribution to GVA (% share)</t>
  </si>
  <si>
    <r>
      <t xml:space="preserve">Operating MSMEs by sector </t>
    </r>
    <r>
      <rPr>
        <sz val="8"/>
        <rFont val="Arial"/>
        <family val="2"/>
      </rPr>
      <t>(% share)</t>
    </r>
  </si>
  <si>
    <r>
      <t xml:space="preserve">Operating MSMEs by region </t>
    </r>
    <r>
      <rPr>
        <sz val="8"/>
        <rFont val="Arial"/>
        <family val="2"/>
      </rPr>
      <t>(% share)</t>
    </r>
  </si>
  <si>
    <r>
      <t xml:space="preserve">Employment by MSME by sector </t>
    </r>
    <r>
      <rPr>
        <sz val="8"/>
        <rFont val="Arial"/>
        <family val="2"/>
      </rPr>
      <t>(% share)</t>
    </r>
  </si>
  <si>
    <r>
      <t xml:space="preserve">Employment by MSMEs by region </t>
    </r>
    <r>
      <rPr>
        <sz val="8"/>
        <rFont val="Arial"/>
        <family val="2"/>
      </rPr>
      <t>(% share)</t>
    </r>
  </si>
  <si>
    <t>** Excluding unlisted securities.</t>
  </si>
  <si>
    <t>Alternative Board for MSMEs</t>
  </si>
  <si>
    <t xml:space="preserve">Law of the Republic of Kazakhstan "On the securities market" dated 2 July, 2003 No.461-II </t>
  </si>
  <si>
    <t>Law of the Republic of Kazakhstan "On Joint Stock Companies" dated 13 May, 2003 No.415-II</t>
  </si>
  <si>
    <t>Law of the Republic of Kazakhstan "On investment and venture funds" dated 7 July, 2004 No.576-II</t>
  </si>
  <si>
    <t xml:space="preserve">Law of the Republic of Kazakhstan "On complex entrepreneurial license (franchising)" dated 24 June, 2002 No.330-II
</t>
  </si>
  <si>
    <t xml:space="preserve">Law of the Republic of Kazakhstan "On Copyright and Related Rights" dated 10 June, 1996 No.6-I </t>
  </si>
  <si>
    <t>KAZAKHSTAN</t>
  </si>
  <si>
    <r>
      <t xml:space="preserve">MSME GVA to total GVA of the region </t>
    </r>
    <r>
      <rPr>
        <sz val="8"/>
        <rFont val="Arial"/>
        <family val="2"/>
      </rPr>
      <t>(% share)</t>
    </r>
  </si>
  <si>
    <r>
      <t xml:space="preserve">MSME loans outstanding by sector </t>
    </r>
    <r>
      <rPr>
        <sz val="8"/>
        <rFont val="Arial"/>
        <family val="2"/>
      </rPr>
      <t>(% share)</t>
    </r>
  </si>
  <si>
    <r>
      <t xml:space="preserve">MSME loans outstanding by region </t>
    </r>
    <r>
      <rPr>
        <sz val="8"/>
        <rFont val="Arial"/>
        <family val="2"/>
      </rPr>
      <t>(% share)</t>
    </r>
  </si>
  <si>
    <r>
      <t xml:space="preserve">MSME loans outstanding by type of use </t>
    </r>
    <r>
      <rPr>
        <sz val="8"/>
        <rFont val="Arial"/>
        <family val="2"/>
      </rPr>
      <t>(% share)</t>
    </r>
  </si>
  <si>
    <r>
      <t xml:space="preserve">MSME loans outstanding by tenor </t>
    </r>
    <r>
      <rPr>
        <sz val="8"/>
        <rFont val="Arial"/>
        <family val="2"/>
      </rPr>
      <t>(% share)</t>
    </r>
  </si>
  <si>
    <t>GDP = gross domestic product.</t>
  </si>
  <si>
    <t>Capital city (Astana)</t>
  </si>
  <si>
    <t xml:space="preserve">GDP = gross domestic product; MSME = micro, small, and medium-sized enterprise. </t>
  </si>
  <si>
    <t>KASE = Kazakhstan Stock Exchange; IPO = initial public offering; MSME = micro, small, and medium-sized enterprise.</t>
  </si>
  <si>
    <t>Source: ADB Asia SME Monitor 2022 database. Data from Kazakhstan Stock Exchange (KASE).</t>
  </si>
  <si>
    <r>
      <t xml:space="preserve">MSME bonds by maturity </t>
    </r>
    <r>
      <rPr>
        <sz val="8"/>
        <color theme="1"/>
        <rFont val="Arial"/>
        <family val="2"/>
      </rPr>
      <t>(% share)</t>
    </r>
  </si>
  <si>
    <r>
      <t xml:space="preserve">Fund Size </t>
    </r>
    <r>
      <rPr>
        <sz val="8"/>
        <color theme="1"/>
        <rFont val="Arial"/>
        <family val="2"/>
      </rPr>
      <t>(KZT million)</t>
    </r>
  </si>
  <si>
    <r>
      <t>Amount of Refinance</t>
    </r>
    <r>
      <rPr>
        <sz val="8"/>
        <color theme="1"/>
        <rFont val="Arial"/>
        <family val="2"/>
      </rPr>
      <t xml:space="preserve"> (KZT million)</t>
    </r>
    <r>
      <rPr>
        <b/>
        <sz val="8"/>
        <color theme="1"/>
        <rFont val="Arial"/>
        <family val="2"/>
      </rPr>
      <t>*</t>
    </r>
  </si>
  <si>
    <r>
      <t>Number of MSMEs benefitted</t>
    </r>
    <r>
      <rPr>
        <sz val="8"/>
        <color theme="1"/>
        <rFont val="Arial"/>
        <family val="2"/>
      </rPr>
      <t>*</t>
    </r>
  </si>
  <si>
    <r>
      <t xml:space="preserve">Grand Total </t>
    </r>
    <r>
      <rPr>
        <sz val="8"/>
        <color theme="1"/>
        <rFont val="Arial"/>
        <family val="2"/>
      </rPr>
      <t>(KZT million)</t>
    </r>
  </si>
  <si>
    <r>
      <t xml:space="preserve">Fund Size </t>
    </r>
    <r>
      <rPr>
        <sz val="8"/>
        <color theme="1"/>
        <rFont val="Arial"/>
        <family val="2"/>
      </rPr>
      <t>(KZT billion)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</si>
</sst>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_(* #,##0_);_(* \(#,##0\);_(* &quot;-&quot;??_);_(@_)"/>
    <numFmt numFmtId="166" formatCode="_(* #,##0.0_);_(* \(#,##0.0\);_(* &quot;-&quot;??_);_(@_)"/>
    <numFmt numFmtId="167" formatCode="0_);\(0\)"/>
    <numFmt numFmtId="168" formatCode="0.0"/>
    <numFmt numFmtId="169" formatCode="_(* #,##0.0_);_(* \(#,##0.0\);_(* &quot;-&quot;?_);_(@_)"/>
    <numFmt numFmtId="170" formatCode="0.0000"/>
    <numFmt numFmtId="171" formatCode="0.000"/>
    <numFmt numFmtId="172" formatCode="#,##0.0"/>
  </numFmts>
  <fonts count="30" x14ac:knownFonts="1">
    <font>
      <sz val="11"/>
      <color theme="1"/>
      <name val="Calibri"/>
      <family val="2"/>
      <scheme val="minor"/>
    </font>
    <font>
      <sz val="8"/>
      <name val="Arial"/>
      <family val="2"/>
    </font>
    <font>
      <b/>
      <sz val="10"/>
      <name val="Arial"/>
      <family val="2"/>
    </font>
    <font>
      <b/>
      <sz val="8"/>
      <name val="Arial"/>
      <family val="2"/>
    </font>
    <font>
      <b/>
      <sz val="14"/>
      <name val="Arial"/>
      <family val="2"/>
    </font>
    <font>
      <b/>
      <sz val="10"/>
      <color rgb="FFFF0000"/>
      <name val="Arial"/>
      <family val="2"/>
    </font>
    <font>
      <sz val="8"/>
      <color theme="1"/>
      <name val="Arial"/>
      <family val="2"/>
    </font>
    <font>
      <i/>
      <sz val="8"/>
      <name val="Arial"/>
      <family val="2"/>
    </font>
    <font>
      <sz val="11"/>
      <color theme="1"/>
      <name val="Calibri"/>
      <family val="2"/>
      <scheme val="minor"/>
    </font>
    <font>
      <i/>
      <sz val="8"/>
      <color theme="1"/>
      <name val="Arial"/>
      <family val="2"/>
    </font>
    <font>
      <sz val="8"/>
      <name val="Arial"/>
      <family val="2"/>
      <charset val="204"/>
    </font>
    <font>
      <sz val="8"/>
      <color theme="1"/>
      <name val="Arial"/>
      <family val="2"/>
      <charset val="204"/>
    </font>
    <font>
      <b/>
      <sz val="8"/>
      <color rgb="FFFF0000"/>
      <name val="Arial"/>
      <family val="2"/>
    </font>
    <font>
      <sz val="8"/>
      <color rgb="FF4472C4"/>
      <name val="Arial"/>
      <family val="2"/>
    </font>
    <font>
      <b/>
      <sz val="8"/>
      <color theme="1"/>
      <name val="Arial"/>
      <family val="2"/>
    </font>
    <font>
      <b/>
      <sz val="10"/>
      <color theme="1"/>
      <name val="Arial"/>
      <family val="2"/>
    </font>
    <font>
      <sz val="9"/>
      <color theme="1"/>
      <name val="Arial"/>
      <family val="2"/>
    </font>
    <font>
      <b/>
      <sz val="9"/>
      <color rgb="FFFF0000"/>
      <name val="Arial"/>
      <family val="2"/>
    </font>
    <font>
      <sz val="9"/>
      <color rgb="FFFF0000"/>
      <name val="Arial"/>
      <family val="2"/>
    </font>
    <font>
      <b/>
      <sz val="14"/>
      <color rgb="FF0070C0"/>
      <name val="Arial"/>
      <family val="2"/>
    </font>
    <font>
      <sz val="8"/>
      <color rgb="FF0070C0"/>
      <name val="Arial"/>
      <family val="2"/>
    </font>
    <font>
      <sz val="8"/>
      <color theme="1"/>
      <name val="Calibri"/>
      <family val="2"/>
      <scheme val="minor"/>
    </font>
    <font>
      <sz val="10"/>
      <color theme="1"/>
      <name val="Arial"/>
      <family val="2"/>
    </font>
    <font>
      <i/>
      <sz val="10"/>
      <color rgb="FFFF0000"/>
      <name val="Arial"/>
      <family val="2"/>
    </font>
    <font>
      <sz val="12"/>
      <color rgb="FFFF0000"/>
      <name val="Arial"/>
      <family val="2"/>
    </font>
    <font>
      <sz val="11"/>
      <color theme="1"/>
      <name val="Arial"/>
      <family val="2"/>
    </font>
    <font>
      <b/>
      <sz val="11"/>
      <color rgb="FFFF0000"/>
      <name val="Arial"/>
      <family val="2"/>
    </font>
    <font>
      <sz val="8"/>
      <color theme="1"/>
      <name val="Calibri"/>
      <family val="2"/>
    </font>
    <font>
      <b/>
      <sz val="9"/>
      <name val="Arial"/>
      <family val="2"/>
    </font>
    <font>
      <b/>
      <sz val="9"/>
      <color theme="1"/>
      <name val="Arial"/>
      <family val="2"/>
    </font>
  </fonts>
  <fills count="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4" tint="0.79998168889431442"/>
        <bgColor indexed="64"/>
      </patternFill>
    </fill>
    <fill>
      <patternFill patternType="solid">
        <fgColor indexed="65"/>
        <bgColor theme="0"/>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theme="0"/>
      </patternFill>
    </fill>
  </fills>
  <borders count="14">
    <border>
      <left/>
      <right/>
      <top/>
      <bottom/>
      <diagonal/>
    </border>
    <border>
      <left/>
      <right/>
      <top style="thin">
        <color auto="1"/>
      </top>
      <bottom/>
      <diagonal/>
    </border>
    <border>
      <left/>
      <right/>
      <top style="thin">
        <color indexed="64"/>
      </top>
      <bottom style="thin">
        <color indexed="64"/>
      </bottom>
      <diagonal/>
    </border>
    <border>
      <left/>
      <right/>
      <top style="thin">
        <color auto="1"/>
      </top>
      <bottom style="hair">
        <color auto="1"/>
      </bottom>
      <diagonal/>
    </border>
    <border>
      <left/>
      <right/>
      <top style="hair">
        <color auto="1"/>
      </top>
      <bottom/>
      <diagonal/>
    </border>
    <border>
      <left/>
      <right/>
      <top style="hair">
        <color auto="1"/>
      </top>
      <bottom style="hair">
        <color auto="1"/>
      </bottom>
      <diagonal/>
    </border>
    <border>
      <left/>
      <right/>
      <top/>
      <bottom style="hair">
        <color auto="1"/>
      </bottom>
      <diagonal/>
    </border>
    <border>
      <left/>
      <right/>
      <top style="hair">
        <color auto="1"/>
      </top>
      <bottom style="thin">
        <color auto="1"/>
      </bottom>
      <diagonal/>
    </border>
    <border>
      <left/>
      <right/>
      <top/>
      <bottom style="thin">
        <color auto="1"/>
      </bottom>
      <diagonal/>
    </border>
    <border>
      <left/>
      <right/>
      <top style="thin">
        <color auto="1"/>
      </top>
      <bottom style="double">
        <color auto="1"/>
      </bottom>
      <diagonal/>
    </border>
    <border diagonalUp="1">
      <left/>
      <right/>
      <top style="thin">
        <color auto="1"/>
      </top>
      <bottom style="thin">
        <color auto="1"/>
      </bottom>
      <diagonal style="thin">
        <color auto="1"/>
      </diagonal>
    </border>
    <border>
      <left/>
      <right/>
      <top/>
      <bottom style="double">
        <color indexed="64"/>
      </bottom>
      <diagonal/>
    </border>
    <border>
      <left/>
      <right/>
      <top style="double">
        <color indexed="64"/>
      </top>
      <bottom style="hair">
        <color indexed="64"/>
      </bottom>
      <diagonal/>
    </border>
    <border>
      <left/>
      <right/>
      <top style="double">
        <color auto="1"/>
      </top>
      <bottom style="thin">
        <color auto="1"/>
      </bottom>
      <diagonal/>
    </border>
  </borders>
  <cellStyleXfs count="8">
    <xf numFmtId="0" fontId="0"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cellStyleXfs>
  <cellXfs count="324">
    <xf numFmtId="0" fontId="0" fillId="0" borderId="0" xfId="0"/>
    <xf numFmtId="0" fontId="1" fillId="0" borderId="0" xfId="0" applyFont="1"/>
    <xf numFmtId="0" fontId="6" fillId="0" borderId="0" xfId="0" applyFont="1"/>
    <xf numFmtId="0" fontId="7" fillId="0" borderId="0" xfId="0" applyFont="1"/>
    <xf numFmtId="0" fontId="1" fillId="3" borderId="3" xfId="1" applyNumberFormat="1" applyFont="1" applyFill="1" applyBorder="1"/>
    <xf numFmtId="165" fontId="1" fillId="0" borderId="0" xfId="1" applyNumberFormat="1" applyFont="1" applyFill="1" applyBorder="1"/>
    <xf numFmtId="0" fontId="1" fillId="3" borderId="4" xfId="1" applyNumberFormat="1" applyFont="1" applyFill="1" applyBorder="1" applyAlignment="1">
      <alignment horizontal="left" indent="2"/>
    </xf>
    <xf numFmtId="0" fontId="1" fillId="3" borderId="6" xfId="1" applyNumberFormat="1" applyFont="1" applyFill="1" applyBorder="1" applyAlignment="1">
      <alignment horizontal="left" indent="2"/>
    </xf>
    <xf numFmtId="0" fontId="1" fillId="3" borderId="5" xfId="1" applyNumberFormat="1" applyFont="1" applyFill="1" applyBorder="1" applyAlignment="1">
      <alignment horizontal="left" indent="2"/>
    </xf>
    <xf numFmtId="165" fontId="1" fillId="3" borderId="5" xfId="1" applyNumberFormat="1" applyFont="1" applyFill="1" applyBorder="1" applyAlignment="1">
      <alignment horizontal="left" indent="2"/>
    </xf>
    <xf numFmtId="165" fontId="1" fillId="3" borderId="5" xfId="1" quotePrefix="1" applyNumberFormat="1" applyFont="1" applyFill="1" applyBorder="1" applyAlignment="1">
      <alignment horizontal="right"/>
    </xf>
    <xf numFmtId="165" fontId="1" fillId="3" borderId="5" xfId="1" applyNumberFormat="1" applyFont="1" applyFill="1" applyBorder="1" applyAlignment="1">
      <alignment horizontal="right"/>
    </xf>
    <xf numFmtId="0" fontId="1" fillId="3" borderId="5" xfId="1" applyNumberFormat="1" applyFont="1" applyFill="1" applyBorder="1" applyAlignment="1">
      <alignment horizontal="left"/>
    </xf>
    <xf numFmtId="0" fontId="1" fillId="3" borderId="7" xfId="0" applyFont="1" applyFill="1" applyBorder="1" applyAlignment="1">
      <alignment horizontal="left" vertical="center" wrapText="1"/>
    </xf>
    <xf numFmtId="167" fontId="3" fillId="0" borderId="0" xfId="1" applyNumberFormat="1" applyFont="1" applyFill="1" applyBorder="1"/>
    <xf numFmtId="166" fontId="1" fillId="3" borderId="7" xfId="1" applyNumberFormat="1" applyFont="1" applyFill="1" applyBorder="1" applyAlignment="1">
      <alignment horizontal="right" vertical="center"/>
    </xf>
    <xf numFmtId="0" fontId="3" fillId="4" borderId="2" xfId="0" applyFont="1" applyFill="1" applyBorder="1"/>
    <xf numFmtId="166" fontId="3" fillId="4" borderId="2" xfId="0" applyNumberFormat="1" applyFont="1" applyFill="1" applyBorder="1"/>
    <xf numFmtId="0" fontId="1" fillId="3" borderId="3" xfId="0" applyFont="1" applyFill="1" applyBorder="1" applyAlignment="1">
      <alignment horizontal="left" wrapText="1" indent="2"/>
    </xf>
    <xf numFmtId="166" fontId="11" fillId="3" borderId="3" xfId="1" applyNumberFormat="1" applyFont="1" applyFill="1" applyBorder="1" applyAlignment="1"/>
    <xf numFmtId="166" fontId="10" fillId="3" borderId="3" xfId="1" applyNumberFormat="1" applyFont="1" applyFill="1" applyBorder="1" applyAlignment="1"/>
    <xf numFmtId="0" fontId="1" fillId="0" borderId="0" xfId="0" applyFont="1" applyAlignment="1">
      <alignment horizontal="center" wrapText="1"/>
    </xf>
    <xf numFmtId="0" fontId="1" fillId="3" borderId="5" xfId="0" applyFont="1" applyFill="1" applyBorder="1" applyAlignment="1">
      <alignment horizontal="left" wrapText="1" indent="2"/>
    </xf>
    <xf numFmtId="166" fontId="11" fillId="3" borderId="5" xfId="1" applyNumberFormat="1" applyFont="1" applyFill="1" applyBorder="1" applyAlignment="1"/>
    <xf numFmtId="166" fontId="10" fillId="3" borderId="5" xfId="1" applyNumberFormat="1" applyFont="1" applyFill="1" applyBorder="1" applyAlignment="1"/>
    <xf numFmtId="166" fontId="1" fillId="3" borderId="5" xfId="1" applyNumberFormat="1" applyFont="1" applyFill="1" applyBorder="1" applyAlignment="1">
      <alignment horizontal="right" vertical="center"/>
    </xf>
    <xf numFmtId="0" fontId="1" fillId="3" borderId="7" xfId="0" applyFont="1" applyFill="1" applyBorder="1" applyAlignment="1">
      <alignment horizontal="left" wrapText="1" indent="2"/>
    </xf>
    <xf numFmtId="166" fontId="11" fillId="3" borderId="7" xfId="1" applyNumberFormat="1" applyFont="1" applyFill="1" applyBorder="1" applyAlignment="1"/>
    <xf numFmtId="166" fontId="10" fillId="3" borderId="7" xfId="1" applyNumberFormat="1" applyFont="1" applyFill="1" applyBorder="1" applyAlignment="1"/>
    <xf numFmtId="0" fontId="1" fillId="0" borderId="0" xfId="0" applyFont="1" applyAlignment="1">
      <alignment horizontal="right"/>
    </xf>
    <xf numFmtId="166" fontId="1" fillId="3" borderId="5" xfId="1" applyNumberFormat="1" applyFont="1" applyFill="1" applyBorder="1" applyAlignment="1"/>
    <xf numFmtId="166" fontId="1" fillId="3" borderId="5" xfId="1" quotePrefix="1" applyNumberFormat="1" applyFont="1" applyFill="1" applyBorder="1" applyAlignment="1"/>
    <xf numFmtId="0" fontId="1" fillId="3" borderId="3" xfId="0" applyFont="1" applyFill="1" applyBorder="1"/>
    <xf numFmtId="0" fontId="1" fillId="3" borderId="4" xfId="0" applyFont="1" applyFill="1" applyBorder="1" applyAlignment="1">
      <alignment horizontal="left" indent="2"/>
    </xf>
    <xf numFmtId="165" fontId="1" fillId="0" borderId="0" xfId="1" applyNumberFormat="1" applyFont="1" applyFill="1" applyBorder="1" applyAlignment="1">
      <alignment horizontal="left"/>
    </xf>
    <xf numFmtId="165" fontId="1" fillId="3" borderId="6" xfId="1" applyNumberFormat="1" applyFont="1" applyFill="1" applyBorder="1" applyAlignment="1">
      <alignment horizontal="left" indent="2"/>
    </xf>
    <xf numFmtId="165" fontId="1" fillId="3" borderId="6" xfId="1" quotePrefix="1" applyNumberFormat="1" applyFont="1" applyFill="1" applyBorder="1" applyAlignment="1">
      <alignment horizontal="right"/>
    </xf>
    <xf numFmtId="0" fontId="1" fillId="3" borderId="5" xfId="0" applyFont="1" applyFill="1" applyBorder="1" applyAlignment="1">
      <alignment horizontal="left" indent="2"/>
    </xf>
    <xf numFmtId="168" fontId="1" fillId="0" borderId="0" xfId="1" applyNumberFormat="1" applyFont="1" applyFill="1" applyBorder="1"/>
    <xf numFmtId="0" fontId="1" fillId="3" borderId="5" xfId="0" applyFont="1" applyFill="1" applyBorder="1" applyAlignment="1">
      <alignment horizontal="left"/>
    </xf>
    <xf numFmtId="166" fontId="10" fillId="3" borderId="5" xfId="1" applyNumberFormat="1" applyFont="1" applyFill="1" applyBorder="1" applyAlignment="1">
      <alignment horizontal="right"/>
    </xf>
    <xf numFmtId="166" fontId="1" fillId="3" borderId="5" xfId="1" applyNumberFormat="1" applyFont="1" applyFill="1" applyBorder="1" applyAlignment="1">
      <alignment horizontal="right"/>
    </xf>
    <xf numFmtId="0" fontId="1" fillId="3" borderId="7" xfId="0" applyFont="1" applyFill="1" applyBorder="1" applyAlignment="1">
      <alignment horizontal="left"/>
    </xf>
    <xf numFmtId="166" fontId="10" fillId="3" borderId="7" xfId="1" applyNumberFormat="1" applyFont="1" applyFill="1" applyBorder="1" applyAlignment="1">
      <alignment horizontal="right"/>
    </xf>
    <xf numFmtId="166" fontId="10" fillId="3" borderId="3" xfId="1" applyNumberFormat="1" applyFont="1" applyFill="1" applyBorder="1" applyAlignment="1">
      <alignment horizontal="right"/>
    </xf>
    <xf numFmtId="166" fontId="10" fillId="3" borderId="3" xfId="1" quotePrefix="1" applyNumberFormat="1" applyFont="1" applyFill="1" applyBorder="1" applyAlignment="1">
      <alignment horizontal="right"/>
    </xf>
    <xf numFmtId="166" fontId="1" fillId="3" borderId="7" xfId="1" applyNumberFormat="1" applyFont="1" applyFill="1" applyBorder="1" applyAlignment="1">
      <alignment vertical="center"/>
    </xf>
    <xf numFmtId="0" fontId="1" fillId="3" borderId="5" xfId="0" applyFont="1" applyFill="1" applyBorder="1"/>
    <xf numFmtId="0" fontId="1" fillId="3" borderId="7" xfId="0" applyFont="1" applyFill="1" applyBorder="1"/>
    <xf numFmtId="165" fontId="1" fillId="3" borderId="3" xfId="1" applyNumberFormat="1" applyFont="1" applyFill="1" applyBorder="1" applyAlignment="1">
      <alignment horizontal="right"/>
    </xf>
    <xf numFmtId="165" fontId="1" fillId="3" borderId="3" xfId="1" quotePrefix="1" applyNumberFormat="1" applyFont="1" applyFill="1" applyBorder="1" applyAlignment="1">
      <alignment horizontal="right"/>
    </xf>
    <xf numFmtId="165" fontId="1" fillId="3" borderId="5" xfId="1" applyNumberFormat="1" applyFont="1" applyFill="1" applyBorder="1" applyAlignment="1">
      <alignment horizontal="right" indent="1"/>
    </xf>
    <xf numFmtId="165" fontId="1" fillId="3" borderId="7" xfId="1" applyNumberFormat="1" applyFont="1" applyFill="1" applyBorder="1" applyAlignment="1">
      <alignment horizontal="right" indent="1"/>
    </xf>
    <xf numFmtId="165" fontId="1" fillId="3" borderId="7" xfId="1" applyNumberFormat="1" applyFont="1" applyFill="1" applyBorder="1" applyAlignment="1">
      <alignment horizontal="right"/>
    </xf>
    <xf numFmtId="165" fontId="3" fillId="4" borderId="2" xfId="1" applyNumberFormat="1" applyFont="1" applyFill="1" applyBorder="1"/>
    <xf numFmtId="166" fontId="3" fillId="4" borderId="2" xfId="1" applyNumberFormat="1" applyFont="1" applyFill="1" applyBorder="1"/>
    <xf numFmtId="166" fontId="1" fillId="3" borderId="5" xfId="1" quotePrefix="1" applyNumberFormat="1" applyFont="1" applyFill="1" applyBorder="1" applyAlignment="1">
      <alignment horizontal="right"/>
    </xf>
    <xf numFmtId="166" fontId="1" fillId="3" borderId="7" xfId="1" applyNumberFormat="1" applyFont="1" applyFill="1" applyBorder="1" applyAlignment="1">
      <alignment horizontal="right"/>
    </xf>
    <xf numFmtId="166" fontId="1" fillId="3" borderId="7" xfId="1" quotePrefix="1" applyNumberFormat="1" applyFont="1" applyFill="1" applyBorder="1" applyAlignment="1">
      <alignment horizontal="right"/>
    </xf>
    <xf numFmtId="0" fontId="12" fillId="0" borderId="0" xfId="0" applyFont="1"/>
    <xf numFmtId="1" fontId="3" fillId="4" borderId="2" xfId="0" applyNumberFormat="1" applyFont="1" applyFill="1" applyBorder="1"/>
    <xf numFmtId="0" fontId="3" fillId="0" borderId="0" xfId="0" applyFont="1"/>
    <xf numFmtId="0" fontId="13" fillId="0" borderId="0" xfId="0" applyFont="1" applyAlignment="1">
      <alignment horizontal="right"/>
    </xf>
    <xf numFmtId="166" fontId="11" fillId="3" borderId="5" xfId="1" applyNumberFormat="1" applyFont="1" applyFill="1" applyBorder="1" applyAlignment="1">
      <alignment horizontal="right"/>
    </xf>
    <xf numFmtId="10" fontId="3" fillId="0" borderId="0" xfId="2" applyNumberFormat="1" applyFont="1" applyFill="1" applyBorder="1"/>
    <xf numFmtId="10" fontId="1" fillId="0" borderId="0" xfId="2" applyNumberFormat="1" applyFont="1" applyFill="1" applyBorder="1"/>
    <xf numFmtId="0" fontId="3" fillId="4" borderId="8" xfId="0" applyFont="1" applyFill="1" applyBorder="1"/>
    <xf numFmtId="168" fontId="1" fillId="0" borderId="0" xfId="0" applyNumberFormat="1" applyFont="1"/>
    <xf numFmtId="3" fontId="3" fillId="4" borderId="2" xfId="0" applyNumberFormat="1" applyFont="1" applyFill="1" applyBorder="1" applyAlignment="1">
      <alignment horizontal="right"/>
    </xf>
    <xf numFmtId="166" fontId="1" fillId="3" borderId="3" xfId="1" quotePrefix="1" applyNumberFormat="1" applyFont="1" applyFill="1" applyBorder="1" applyAlignment="1">
      <alignment horizontal="right"/>
    </xf>
    <xf numFmtId="166" fontId="1" fillId="3" borderId="5" xfId="1" quotePrefix="1" applyNumberFormat="1" applyFont="1" applyFill="1" applyBorder="1" applyAlignment="1">
      <alignment horizontal="center"/>
    </xf>
    <xf numFmtId="37" fontId="1" fillId="0" borderId="0" xfId="1" quotePrefix="1" applyNumberFormat="1" applyFont="1" applyFill="1" applyBorder="1" applyAlignment="1">
      <alignment horizontal="right"/>
    </xf>
    <xf numFmtId="0" fontId="6" fillId="2" borderId="3" xfId="0" applyFont="1" applyFill="1" applyBorder="1"/>
    <xf numFmtId="0" fontId="6" fillId="2" borderId="5" xfId="0" applyFont="1" applyFill="1" applyBorder="1"/>
    <xf numFmtId="0" fontId="6" fillId="2" borderId="7" xfId="0" applyFont="1" applyFill="1" applyBorder="1"/>
    <xf numFmtId="0" fontId="6" fillId="2" borderId="0" xfId="0" applyFont="1" applyFill="1"/>
    <xf numFmtId="0" fontId="14" fillId="3" borderId="2" xfId="0" applyFont="1" applyFill="1" applyBorder="1" applyAlignment="1">
      <alignment vertical="top"/>
    </xf>
    <xf numFmtId="0" fontId="1" fillId="2" borderId="0" xfId="0" applyFont="1" applyFill="1"/>
    <xf numFmtId="165" fontId="6" fillId="2" borderId="5" xfId="1" quotePrefix="1" applyNumberFormat="1" applyFont="1" applyFill="1" applyBorder="1" applyAlignment="1">
      <alignment horizontal="right"/>
    </xf>
    <xf numFmtId="165" fontId="6" fillId="2" borderId="7" xfId="1" quotePrefix="1" applyNumberFormat="1" applyFont="1" applyFill="1" applyBorder="1" applyAlignment="1">
      <alignment horizontal="right"/>
    </xf>
    <xf numFmtId="0" fontId="1" fillId="2" borderId="3" xfId="0" applyFont="1" applyFill="1" applyBorder="1"/>
    <xf numFmtId="165" fontId="6" fillId="2" borderId="3" xfId="1" applyNumberFormat="1" applyFont="1" applyFill="1" applyBorder="1" applyAlignment="1">
      <alignment horizontal="right"/>
    </xf>
    <xf numFmtId="0" fontId="1" fillId="2" borderId="5" xfId="0" applyFont="1" applyFill="1" applyBorder="1"/>
    <xf numFmtId="166" fontId="6" fillId="2" borderId="5" xfId="1" applyNumberFormat="1" applyFont="1" applyFill="1" applyBorder="1" applyAlignment="1">
      <alignment horizontal="right"/>
    </xf>
    <xf numFmtId="165" fontId="6" fillId="2" borderId="5" xfId="1" applyNumberFormat="1" applyFont="1" applyFill="1" applyBorder="1" applyAlignment="1">
      <alignment horizontal="right"/>
    </xf>
    <xf numFmtId="0" fontId="1" fillId="2" borderId="7" xfId="0" applyFont="1" applyFill="1" applyBorder="1"/>
    <xf numFmtId="166" fontId="6" fillId="2" borderId="5" xfId="1" quotePrefix="1" applyNumberFormat="1" applyFont="1" applyFill="1" applyBorder="1" applyAlignment="1">
      <alignment horizontal="right"/>
    </xf>
    <xf numFmtId="165" fontId="6" fillId="2" borderId="5" xfId="1" applyNumberFormat="1" applyFont="1" applyFill="1" applyBorder="1" applyAlignment="1">
      <alignment horizontal="left" indent="2"/>
    </xf>
    <xf numFmtId="165" fontId="6" fillId="2" borderId="7" xfId="1" applyNumberFormat="1" applyFont="1" applyFill="1" applyBorder="1" applyAlignment="1">
      <alignment horizontal="right"/>
    </xf>
    <xf numFmtId="0" fontId="16" fillId="0" borderId="0" xfId="0" applyFont="1"/>
    <xf numFmtId="0" fontId="14" fillId="4" borderId="2" xfId="0" applyFont="1" applyFill="1" applyBorder="1" applyAlignment="1">
      <alignment vertical="top"/>
    </xf>
    <xf numFmtId="0" fontId="17" fillId="0" borderId="0" xfId="0" applyFont="1"/>
    <xf numFmtId="0" fontId="6" fillId="3" borderId="5" xfId="0" applyFont="1" applyFill="1" applyBorder="1" applyAlignment="1">
      <alignment horizontal="left" vertical="top"/>
    </xf>
    <xf numFmtId="165" fontId="6" fillId="3" borderId="5" xfId="1" applyNumberFormat="1" applyFont="1" applyFill="1" applyBorder="1" applyAlignment="1">
      <alignment horizontal="right"/>
    </xf>
    <xf numFmtId="166" fontId="6" fillId="3" borderId="5" xfId="1" applyNumberFormat="1" applyFont="1" applyFill="1" applyBorder="1" applyAlignment="1">
      <alignment horizontal="right"/>
    </xf>
    <xf numFmtId="0" fontId="6" fillId="3" borderId="7" xfId="0" applyFont="1" applyFill="1" applyBorder="1" applyAlignment="1">
      <alignment horizontal="left" vertical="top"/>
    </xf>
    <xf numFmtId="0" fontId="6" fillId="3" borderId="3" xfId="0" applyFont="1" applyFill="1" applyBorder="1" applyAlignment="1">
      <alignment horizontal="left" vertical="top"/>
    </xf>
    <xf numFmtId="165" fontId="6" fillId="3" borderId="3" xfId="1" applyNumberFormat="1" applyFont="1" applyFill="1" applyBorder="1" applyAlignment="1">
      <alignment horizontal="center"/>
    </xf>
    <xf numFmtId="165" fontId="6" fillId="3" borderId="3" xfId="1" applyNumberFormat="1" applyFont="1" applyFill="1" applyBorder="1" applyAlignment="1">
      <alignment horizontal="right"/>
    </xf>
    <xf numFmtId="165" fontId="6" fillId="3" borderId="7" xfId="1" applyNumberFormat="1" applyFont="1" applyFill="1" applyBorder="1" applyAlignment="1">
      <alignment horizontal="right"/>
    </xf>
    <xf numFmtId="0" fontId="18" fillId="0" borderId="0" xfId="0" applyFont="1"/>
    <xf numFmtId="0" fontId="6" fillId="0" borderId="0" xfId="0" applyFont="1" applyAlignment="1">
      <alignment vertical="center" wrapText="1"/>
    </xf>
    <xf numFmtId="0" fontId="1" fillId="0" borderId="0" xfId="0" applyFont="1" applyAlignment="1">
      <alignment vertical="top"/>
    </xf>
    <xf numFmtId="0" fontId="1" fillId="0" borderId="0" xfId="0" applyFont="1" applyAlignment="1">
      <alignment vertical="top" wrapText="1"/>
    </xf>
    <xf numFmtId="0" fontId="5" fillId="0" borderId="0" xfId="0" applyFont="1"/>
    <xf numFmtId="0" fontId="5" fillId="0" borderId="0" xfId="0" applyFont="1" applyAlignment="1">
      <alignment horizontal="left" vertical="top"/>
    </xf>
    <xf numFmtId="0" fontId="6" fillId="0" borderId="0" xfId="0" applyFont="1" applyAlignment="1">
      <alignment vertical="top" wrapText="1"/>
    </xf>
    <xf numFmtId="0" fontId="14" fillId="5" borderId="2" xfId="0" applyFont="1" applyFill="1" applyBorder="1"/>
    <xf numFmtId="0" fontId="6" fillId="5" borderId="10" xfId="0" applyFont="1" applyFill="1" applyBorder="1"/>
    <xf numFmtId="0" fontId="19" fillId="0" borderId="0" xfId="0" applyFont="1"/>
    <xf numFmtId="0" fontId="20" fillId="0" borderId="0" xfId="0" applyFont="1"/>
    <xf numFmtId="0" fontId="21" fillId="0" borderId="0" xfId="0" applyFont="1"/>
    <xf numFmtId="0" fontId="6" fillId="2" borderId="5" xfId="1" applyNumberFormat="1" applyFont="1" applyFill="1" applyBorder="1" applyAlignment="1">
      <alignment horizontal="left" indent="2"/>
    </xf>
    <xf numFmtId="0" fontId="1" fillId="2" borderId="7" xfId="0" applyFont="1" applyFill="1" applyBorder="1" applyAlignment="1">
      <alignment horizontal="left" vertical="top" wrapText="1"/>
    </xf>
    <xf numFmtId="0" fontId="22" fillId="0" borderId="0" xfId="0" applyFont="1"/>
    <xf numFmtId="0" fontId="1" fillId="3" borderId="5" xfId="0" applyFont="1" applyFill="1" applyBorder="1" applyAlignment="1">
      <alignment horizontal="right" wrapText="1"/>
    </xf>
    <xf numFmtId="0" fontId="1" fillId="3" borderId="7" xfId="0" applyFont="1" applyFill="1" applyBorder="1" applyAlignment="1">
      <alignment horizontal="right" wrapText="1"/>
    </xf>
    <xf numFmtId="165" fontId="10" fillId="3" borderId="3" xfId="1" applyNumberFormat="1" applyFont="1" applyFill="1" applyBorder="1" applyAlignment="1">
      <alignment horizontal="right"/>
    </xf>
    <xf numFmtId="165" fontId="10" fillId="3" borderId="7" xfId="1" applyNumberFormat="1" applyFont="1" applyFill="1" applyBorder="1" applyAlignment="1">
      <alignment horizontal="right"/>
    </xf>
    <xf numFmtId="0" fontId="3" fillId="4" borderId="2" xfId="0" applyFont="1" applyFill="1" applyBorder="1" applyAlignment="1">
      <alignment horizontal="right"/>
    </xf>
    <xf numFmtId="165" fontId="1" fillId="3" borderId="3" xfId="1" applyNumberFormat="1" applyFont="1" applyFill="1" applyBorder="1" applyAlignment="1">
      <alignment horizontal="right" indent="2"/>
    </xf>
    <xf numFmtId="165" fontId="10" fillId="3" borderId="4" xfId="1" applyNumberFormat="1" applyFont="1" applyFill="1" applyBorder="1" applyAlignment="1">
      <alignment horizontal="right"/>
    </xf>
    <xf numFmtId="165" fontId="1" fillId="3" borderId="6" xfId="1" applyNumberFormat="1" applyFont="1" applyFill="1" applyBorder="1" applyAlignment="1">
      <alignment horizontal="right"/>
    </xf>
    <xf numFmtId="165" fontId="10" fillId="3" borderId="6" xfId="1" applyNumberFormat="1" applyFont="1" applyFill="1" applyBorder="1" applyAlignment="1">
      <alignment horizontal="right"/>
    </xf>
    <xf numFmtId="165" fontId="1" fillId="3" borderId="5" xfId="1" applyNumberFormat="1" applyFont="1" applyFill="1" applyBorder="1" applyAlignment="1">
      <alignment horizontal="right" indent="2"/>
    </xf>
    <xf numFmtId="166" fontId="1" fillId="3" borderId="5" xfId="1" applyNumberFormat="1" applyFont="1" applyFill="1" applyBorder="1" applyAlignment="1">
      <alignment horizontal="right" indent="2"/>
    </xf>
    <xf numFmtId="166" fontId="1" fillId="3" borderId="7" xfId="1" applyNumberFormat="1" applyFont="1" applyFill="1" applyBorder="1" applyAlignment="1">
      <alignment horizontal="right" indent="2"/>
    </xf>
    <xf numFmtId="165" fontId="10" fillId="3" borderId="5" xfId="1" applyNumberFormat="1" applyFont="1" applyFill="1" applyBorder="1" applyAlignment="1">
      <alignment horizontal="right"/>
    </xf>
    <xf numFmtId="166" fontId="1" fillId="3" borderId="3" xfId="1" applyNumberFormat="1" applyFont="1" applyFill="1" applyBorder="1" applyAlignment="1">
      <alignment horizontal="right"/>
    </xf>
    <xf numFmtId="166" fontId="11" fillId="3" borderId="3" xfId="1" applyNumberFormat="1" applyFont="1" applyFill="1" applyBorder="1" applyAlignment="1">
      <alignment horizontal="right"/>
    </xf>
    <xf numFmtId="166" fontId="11" fillId="3" borderId="7" xfId="1" applyNumberFormat="1" applyFont="1" applyFill="1" applyBorder="1" applyAlignment="1">
      <alignment horizontal="right"/>
    </xf>
    <xf numFmtId="165" fontId="10" fillId="3" borderId="3" xfId="1" quotePrefix="1" applyNumberFormat="1" applyFont="1" applyFill="1" applyBorder="1" applyAlignment="1">
      <alignment horizontal="right"/>
    </xf>
    <xf numFmtId="165" fontId="10" fillId="3" borderId="3" xfId="1" applyNumberFormat="1" applyFont="1" applyFill="1" applyBorder="1" applyAlignment="1">
      <alignment horizontal="right" vertical="center"/>
    </xf>
    <xf numFmtId="165" fontId="10" fillId="3" borderId="4" xfId="1" quotePrefix="1" applyNumberFormat="1" applyFont="1" applyFill="1" applyBorder="1" applyAlignment="1">
      <alignment horizontal="right"/>
    </xf>
    <xf numFmtId="165" fontId="10" fillId="3" borderId="4" xfId="1" applyNumberFormat="1" applyFont="1" applyFill="1" applyBorder="1" applyAlignment="1">
      <alignment horizontal="right" vertical="center"/>
    </xf>
    <xf numFmtId="165" fontId="1" fillId="3" borderId="6" xfId="1" applyNumberFormat="1" applyFont="1" applyFill="1" applyBorder="1" applyAlignment="1">
      <alignment horizontal="right" vertical="center"/>
    </xf>
    <xf numFmtId="165" fontId="10" fillId="3" borderId="5" xfId="1" quotePrefix="1" applyNumberFormat="1" applyFont="1" applyFill="1" applyBorder="1" applyAlignment="1">
      <alignment horizontal="right"/>
    </xf>
    <xf numFmtId="165" fontId="10" fillId="3" borderId="5" xfId="1" applyNumberFormat="1" applyFont="1" applyFill="1" applyBorder="1" applyAlignment="1">
      <alignment horizontal="right" vertical="center"/>
    </xf>
    <xf numFmtId="166" fontId="12" fillId="4" borderId="2" xfId="0" applyNumberFormat="1" applyFont="1" applyFill="1" applyBorder="1" applyAlignment="1">
      <alignment horizontal="right"/>
    </xf>
    <xf numFmtId="0" fontId="3" fillId="6" borderId="2" xfId="0" applyFont="1" applyFill="1" applyBorder="1"/>
    <xf numFmtId="0" fontId="3" fillId="6" borderId="2" xfId="0" applyFont="1" applyFill="1" applyBorder="1" applyAlignment="1">
      <alignment horizontal="right"/>
    </xf>
    <xf numFmtId="165" fontId="1" fillId="6" borderId="2" xfId="1" applyNumberFormat="1" applyFont="1" applyFill="1" applyBorder="1"/>
    <xf numFmtId="0" fontId="1" fillId="6" borderId="2" xfId="0" applyFont="1" applyFill="1" applyBorder="1"/>
    <xf numFmtId="166" fontId="1" fillId="6" borderId="2" xfId="1" applyNumberFormat="1" applyFont="1" applyFill="1" applyBorder="1" applyAlignment="1">
      <alignment horizontal="right"/>
    </xf>
    <xf numFmtId="1" fontId="3" fillId="4" borderId="8" xfId="0" applyNumberFormat="1" applyFont="1" applyFill="1" applyBorder="1" applyAlignment="1">
      <alignment horizontal="right"/>
    </xf>
    <xf numFmtId="0" fontId="1" fillId="3" borderId="3" xfId="0" applyFont="1" applyFill="1" applyBorder="1" applyAlignment="1">
      <alignment horizontal="right"/>
    </xf>
    <xf numFmtId="0" fontId="1" fillId="3" borderId="7" xfId="0" applyFont="1" applyFill="1" applyBorder="1" applyAlignment="1">
      <alignment horizontal="right"/>
    </xf>
    <xf numFmtId="169" fontId="3" fillId="4" borderId="2" xfId="0" applyNumberFormat="1" applyFont="1" applyFill="1" applyBorder="1" applyAlignment="1">
      <alignment horizontal="right"/>
    </xf>
    <xf numFmtId="0" fontId="6" fillId="2" borderId="5" xfId="0" applyFont="1" applyFill="1" applyBorder="1" applyAlignment="1">
      <alignment horizontal="right"/>
    </xf>
    <xf numFmtId="2" fontId="6" fillId="2" borderId="7" xfId="2" applyNumberFormat="1" applyFont="1" applyFill="1" applyBorder="1" applyAlignment="1">
      <alignment horizontal="right"/>
    </xf>
    <xf numFmtId="168" fontId="6" fillId="2" borderId="7" xfId="2" applyNumberFormat="1" applyFont="1" applyFill="1" applyBorder="1" applyAlignment="1">
      <alignment horizontal="right"/>
    </xf>
    <xf numFmtId="0" fontId="9" fillId="2" borderId="8" xfId="0" applyFont="1" applyFill="1" applyBorder="1"/>
    <xf numFmtId="0" fontId="6" fillId="2" borderId="8" xfId="0" applyFont="1" applyFill="1" applyBorder="1"/>
    <xf numFmtId="0" fontId="14" fillId="6" borderId="8" xfId="0" applyFont="1" applyFill="1" applyBorder="1"/>
    <xf numFmtId="0" fontId="6" fillId="6" borderId="8" xfId="0" applyFont="1" applyFill="1" applyBorder="1"/>
    <xf numFmtId="0" fontId="6" fillId="2" borderId="3" xfId="0" applyFont="1" applyFill="1" applyBorder="1" applyAlignment="1">
      <alignment horizontal="right"/>
    </xf>
    <xf numFmtId="168" fontId="6" fillId="2" borderId="5" xfId="0" applyNumberFormat="1" applyFont="1" applyFill="1" applyBorder="1" applyAlignment="1">
      <alignment horizontal="right"/>
    </xf>
    <xf numFmtId="170" fontId="6" fillId="2" borderId="5" xfId="0" applyNumberFormat="1" applyFont="1" applyFill="1" applyBorder="1" applyAlignment="1">
      <alignment horizontal="right"/>
    </xf>
    <xf numFmtId="171" fontId="6" fillId="2" borderId="5" xfId="0" applyNumberFormat="1" applyFont="1" applyFill="1" applyBorder="1" applyAlignment="1">
      <alignment horizontal="right"/>
    </xf>
    <xf numFmtId="2" fontId="6" fillId="2" borderId="5" xfId="0" applyNumberFormat="1" applyFont="1" applyFill="1" applyBorder="1" applyAlignment="1">
      <alignment horizontal="right"/>
    </xf>
    <xf numFmtId="0" fontId="6" fillId="2" borderId="7" xfId="0" applyFont="1" applyFill="1" applyBorder="1" applyAlignment="1">
      <alignment horizontal="right"/>
    </xf>
    <xf numFmtId="0" fontId="6" fillId="2" borderId="7" xfId="0" applyFont="1" applyFill="1" applyBorder="1" applyAlignment="1">
      <alignment wrapText="1"/>
    </xf>
    <xf numFmtId="0" fontId="3" fillId="6" borderId="8" xfId="0" applyFont="1" applyFill="1" applyBorder="1"/>
    <xf numFmtId="165" fontId="3" fillId="6" borderId="8" xfId="0" applyNumberFormat="1" applyFont="1" applyFill="1" applyBorder="1"/>
    <xf numFmtId="0" fontId="14" fillId="6" borderId="2" xfId="0" applyFont="1" applyFill="1" applyBorder="1"/>
    <xf numFmtId="165" fontId="6" fillId="6" borderId="2" xfId="1" applyNumberFormat="1" applyFont="1" applyFill="1" applyBorder="1"/>
    <xf numFmtId="165" fontId="6" fillId="2" borderId="4" xfId="1" quotePrefix="1" applyNumberFormat="1" applyFont="1" applyFill="1" applyBorder="1" applyAlignment="1">
      <alignment horizontal="right"/>
    </xf>
    <xf numFmtId="0" fontId="1" fillId="2" borderId="3" xfId="0" applyFont="1" applyFill="1" applyBorder="1" applyAlignment="1">
      <alignment horizontal="left" indent="1"/>
    </xf>
    <xf numFmtId="0" fontId="1" fillId="2" borderId="5" xfId="0" applyFont="1" applyFill="1" applyBorder="1" applyAlignment="1">
      <alignment horizontal="left" indent="3"/>
    </xf>
    <xf numFmtId="0" fontId="1" fillId="2" borderId="4" xfId="0" applyFont="1" applyFill="1" applyBorder="1" applyAlignment="1">
      <alignment horizontal="left" indent="3"/>
    </xf>
    <xf numFmtId="0" fontId="1" fillId="2" borderId="7" xfId="0" applyFont="1" applyFill="1" applyBorder="1" applyAlignment="1">
      <alignment horizontal="left" indent="3"/>
    </xf>
    <xf numFmtId="165" fontId="6" fillId="2" borderId="3" xfId="1" applyNumberFormat="1" applyFont="1" applyFill="1" applyBorder="1" applyAlignment="1">
      <alignment horizontal="right" indent="2"/>
    </xf>
    <xf numFmtId="165" fontId="1" fillId="2" borderId="5" xfId="1" applyNumberFormat="1" applyFont="1" applyFill="1" applyBorder="1" applyAlignment="1">
      <alignment horizontal="right"/>
    </xf>
    <xf numFmtId="165" fontId="6" fillId="2" borderId="4" xfId="1" applyNumberFormat="1" applyFont="1" applyFill="1" applyBorder="1" applyAlignment="1">
      <alignment horizontal="right"/>
    </xf>
    <xf numFmtId="165" fontId="1" fillId="2" borderId="4" xfId="1" applyNumberFormat="1" applyFont="1" applyFill="1" applyBorder="1" applyAlignment="1">
      <alignment horizontal="right"/>
    </xf>
    <xf numFmtId="165" fontId="6" fillId="2" borderId="7" xfId="1" applyNumberFormat="1" applyFont="1" applyFill="1" applyBorder="1" applyAlignment="1">
      <alignment horizontal="right" indent="2"/>
    </xf>
    <xf numFmtId="165" fontId="1" fillId="2" borderId="7" xfId="1" applyNumberFormat="1" applyFont="1" applyFill="1" applyBorder="1" applyAlignment="1">
      <alignment horizontal="right"/>
    </xf>
    <xf numFmtId="0" fontId="14" fillId="6" borderId="2" xfId="0" applyFont="1" applyFill="1" applyBorder="1" applyAlignment="1">
      <alignment horizontal="right"/>
    </xf>
    <xf numFmtId="165" fontId="6" fillId="6" borderId="2" xfId="1" applyNumberFormat="1" applyFont="1" applyFill="1" applyBorder="1" applyAlignment="1">
      <alignment horizontal="right"/>
    </xf>
    <xf numFmtId="0" fontId="14" fillId="6" borderId="8" xfId="0" applyFont="1" applyFill="1" applyBorder="1" applyAlignment="1">
      <alignment vertical="top"/>
    </xf>
    <xf numFmtId="0" fontId="14" fillId="6" borderId="2" xfId="0" applyFont="1" applyFill="1" applyBorder="1" applyAlignment="1">
      <alignment vertical="top"/>
    </xf>
    <xf numFmtId="0" fontId="14" fillId="4" borderId="2" xfId="0" applyFont="1" applyFill="1" applyBorder="1" applyAlignment="1">
      <alignment horizontal="left" vertical="top"/>
    </xf>
    <xf numFmtId="0" fontId="6" fillId="4" borderId="2" xfId="0" applyFont="1" applyFill="1" applyBorder="1" applyAlignment="1">
      <alignment horizontal="right"/>
    </xf>
    <xf numFmtId="0" fontId="6" fillId="2" borderId="3" xfId="0" applyFont="1" applyFill="1" applyBorder="1" applyAlignment="1">
      <alignment horizontal="left" vertical="top"/>
    </xf>
    <xf numFmtId="166" fontId="6" fillId="2" borderId="3" xfId="1" applyNumberFormat="1" applyFont="1" applyFill="1" applyBorder="1" applyAlignment="1">
      <alignment horizontal="right"/>
    </xf>
    <xf numFmtId="0" fontId="6" fillId="2" borderId="5" xfId="0" applyFont="1" applyFill="1" applyBorder="1" applyAlignment="1">
      <alignment horizontal="left" vertical="top"/>
    </xf>
    <xf numFmtId="165" fontId="6" fillId="3" borderId="5" xfId="1" applyNumberFormat="1" applyFont="1" applyFill="1" applyBorder="1" applyAlignment="1">
      <alignment horizontal="center"/>
    </xf>
    <xf numFmtId="0" fontId="6" fillId="2" borderId="7" xfId="0" applyFont="1" applyFill="1" applyBorder="1" applyAlignment="1">
      <alignment horizontal="left" vertical="top"/>
    </xf>
    <xf numFmtId="165" fontId="6" fillId="3" borderId="7" xfId="1" applyNumberFormat="1" applyFont="1" applyFill="1" applyBorder="1" applyAlignment="1">
      <alignment horizontal="center"/>
    </xf>
    <xf numFmtId="0" fontId="1" fillId="5" borderId="12" xfId="0" applyFont="1" applyFill="1" applyBorder="1" applyAlignment="1">
      <alignment horizontal="left" vertical="top" wrapText="1"/>
    </xf>
    <xf numFmtId="0" fontId="6" fillId="5" borderId="12" xfId="0" applyFont="1" applyFill="1" applyBorder="1" applyAlignment="1">
      <alignment horizontal="left" vertical="top"/>
    </xf>
    <xf numFmtId="0" fontId="1" fillId="5" borderId="5" xfId="0" applyFont="1" applyFill="1" applyBorder="1" applyAlignment="1">
      <alignment horizontal="left" vertical="top" wrapText="1"/>
    </xf>
    <xf numFmtId="0" fontId="6" fillId="2" borderId="5" xfId="0" applyFont="1" applyFill="1" applyBorder="1" applyAlignment="1">
      <alignment vertical="top" wrapText="1"/>
    </xf>
    <xf numFmtId="0" fontId="6" fillId="3" borderId="5" xfId="0" applyFont="1" applyFill="1" applyBorder="1" applyAlignment="1">
      <alignment vertical="top" wrapText="1"/>
    </xf>
    <xf numFmtId="0" fontId="6" fillId="3" borderId="7" xfId="0" applyFont="1" applyFill="1" applyBorder="1" applyAlignment="1">
      <alignment vertical="top" wrapText="1"/>
    </xf>
    <xf numFmtId="0" fontId="3" fillId="6" borderId="2" xfId="0" applyFont="1" applyFill="1" applyBorder="1" applyAlignment="1">
      <alignment horizontal="left"/>
    </xf>
    <xf numFmtId="0" fontId="6" fillId="5" borderId="5" xfId="0" applyFont="1" applyFill="1" applyBorder="1" applyAlignment="1">
      <alignment horizontal="left" vertical="top" wrapText="1"/>
    </xf>
    <xf numFmtId="0" fontId="6" fillId="5" borderId="5" xfId="0" applyFont="1" applyFill="1" applyBorder="1" applyAlignment="1">
      <alignment horizontal="left" vertical="top"/>
    </xf>
    <xf numFmtId="0" fontId="9" fillId="2" borderId="0" xfId="0" applyFont="1" applyFill="1"/>
    <xf numFmtId="0" fontId="4" fillId="2" borderId="0" xfId="0" applyFont="1" applyFill="1"/>
    <xf numFmtId="0" fontId="2" fillId="2" borderId="0" xfId="0" applyFont="1" applyFill="1" applyAlignment="1">
      <alignment horizontal="left" vertical="center"/>
    </xf>
    <xf numFmtId="0" fontId="1" fillId="2" borderId="0" xfId="0" applyFont="1" applyFill="1" applyAlignment="1">
      <alignment vertical="top" wrapText="1"/>
    </xf>
    <xf numFmtId="0" fontId="1" fillId="3" borderId="4" xfId="1" applyNumberFormat="1" applyFont="1" applyFill="1" applyBorder="1" applyAlignment="1">
      <alignment horizontal="left"/>
    </xf>
    <xf numFmtId="168" fontId="1" fillId="3" borderId="4" xfId="1" applyNumberFormat="1" applyFont="1" applyFill="1" applyBorder="1" applyAlignment="1">
      <alignment horizontal="right"/>
    </xf>
    <xf numFmtId="168" fontId="1" fillId="3" borderId="4" xfId="1" quotePrefix="1" applyNumberFormat="1" applyFont="1" applyFill="1" applyBorder="1" applyAlignment="1">
      <alignment horizontal="right"/>
    </xf>
    <xf numFmtId="172" fontId="1" fillId="3" borderId="7" xfId="0" applyNumberFormat="1" applyFont="1" applyFill="1" applyBorder="1" applyAlignment="1">
      <alignment horizontal="left" vertical="center"/>
    </xf>
    <xf numFmtId="172" fontId="1" fillId="3" borderId="7" xfId="1" applyNumberFormat="1" applyFont="1" applyFill="1" applyBorder="1" applyAlignment="1">
      <alignment horizontal="right" vertical="center"/>
    </xf>
    <xf numFmtId="172" fontId="1" fillId="0" borderId="0" xfId="0" applyNumberFormat="1" applyFont="1" applyAlignment="1">
      <alignment horizontal="center"/>
    </xf>
    <xf numFmtId="165" fontId="3" fillId="6" borderId="2" xfId="0" applyNumberFormat="1" applyFont="1" applyFill="1" applyBorder="1" applyAlignment="1">
      <alignment horizontal="right"/>
    </xf>
    <xf numFmtId="0" fontId="1" fillId="3" borderId="7" xfId="0" applyFont="1" applyFill="1" applyBorder="1" applyAlignment="1">
      <alignment horizontal="left" indent="2"/>
    </xf>
    <xf numFmtId="168" fontId="1" fillId="3" borderId="3" xfId="0" applyNumberFormat="1" applyFont="1" applyFill="1" applyBorder="1" applyAlignment="1">
      <alignment horizontal="left" wrapText="1" indent="2"/>
    </xf>
    <xf numFmtId="168" fontId="1" fillId="3" borderId="7" xfId="0" applyNumberFormat="1" applyFont="1" applyFill="1" applyBorder="1" applyAlignment="1">
      <alignment horizontal="left" wrapText="1" indent="2"/>
    </xf>
    <xf numFmtId="0" fontId="1" fillId="3" borderId="3" xfId="0" applyFont="1" applyFill="1" applyBorder="1" applyAlignment="1">
      <alignment horizontal="left" indent="2"/>
    </xf>
    <xf numFmtId="3" fontId="6" fillId="2" borderId="5" xfId="0" applyNumberFormat="1" applyFont="1" applyFill="1" applyBorder="1" applyAlignment="1">
      <alignment horizontal="right"/>
    </xf>
    <xf numFmtId="0" fontId="15" fillId="2" borderId="0" xfId="0" applyFont="1" applyFill="1"/>
    <xf numFmtId="0" fontId="19" fillId="2" borderId="0" xfId="0" applyFont="1" applyFill="1"/>
    <xf numFmtId="0" fontId="20" fillId="2" borderId="0" xfId="0" applyFont="1" applyFill="1"/>
    <xf numFmtId="0" fontId="2" fillId="2" borderId="0" xfId="0" applyFont="1" applyFill="1"/>
    <xf numFmtId="2" fontId="6" fillId="2" borderId="0" xfId="2" applyNumberFormat="1" applyFont="1" applyFill="1" applyBorder="1" applyAlignment="1">
      <alignment horizontal="right"/>
    </xf>
    <xf numFmtId="168" fontId="6" fillId="2" borderId="0" xfId="2" applyNumberFormat="1" applyFont="1" applyFill="1" applyBorder="1" applyAlignment="1">
      <alignment horizontal="right"/>
    </xf>
    <xf numFmtId="0" fontId="6" fillId="2" borderId="6" xfId="0" applyFont="1" applyFill="1" applyBorder="1" applyAlignment="1">
      <alignment vertical="center" wrapText="1"/>
    </xf>
    <xf numFmtId="0" fontId="6" fillId="2" borderId="5" xfId="0" applyFont="1" applyFill="1" applyBorder="1" applyAlignment="1">
      <alignment vertical="center" wrapText="1"/>
    </xf>
    <xf numFmtId="0" fontId="6" fillId="2" borderId="7" xfId="0" applyFont="1" applyFill="1" applyBorder="1" applyAlignment="1">
      <alignment vertical="center" wrapText="1"/>
    </xf>
    <xf numFmtId="0" fontId="15" fillId="2" borderId="0" xfId="0" applyFont="1" applyFill="1" applyAlignment="1">
      <alignment horizontal="left" vertical="top"/>
    </xf>
    <xf numFmtId="0" fontId="22" fillId="2" borderId="0" xfId="0" applyFont="1" applyFill="1"/>
    <xf numFmtId="0" fontId="23" fillId="2" borderId="0" xfId="0" applyFont="1" applyFill="1" applyAlignment="1">
      <alignment horizontal="left" vertical="center"/>
    </xf>
    <xf numFmtId="0" fontId="1" fillId="2" borderId="0" xfId="0" applyFont="1" applyFill="1" applyAlignment="1">
      <alignment horizontal="left" vertical="top"/>
    </xf>
    <xf numFmtId="37" fontId="1" fillId="2" borderId="0" xfId="1" quotePrefix="1" applyNumberFormat="1" applyFont="1" applyFill="1" applyBorder="1" applyAlignment="1">
      <alignment horizontal="right"/>
    </xf>
    <xf numFmtId="0" fontId="1" fillId="2" borderId="0" xfId="0" applyFont="1" applyFill="1" applyAlignment="1">
      <alignment horizontal="left" vertical="top" wrapText="1"/>
    </xf>
    <xf numFmtId="0" fontId="6" fillId="2" borderId="0" xfId="0" applyFont="1" applyFill="1" applyAlignment="1">
      <alignment vertical="center"/>
    </xf>
    <xf numFmtId="0" fontId="1" fillId="0" borderId="0" xfId="0" applyFont="1" applyAlignment="1">
      <alignment vertical="center"/>
    </xf>
    <xf numFmtId="0" fontId="5" fillId="0" borderId="0" xfId="0" applyFont="1" applyAlignment="1">
      <alignment vertical="center"/>
    </xf>
    <xf numFmtId="0" fontId="6" fillId="2" borderId="3" xfId="0" applyFont="1" applyFill="1" applyBorder="1" applyAlignment="1">
      <alignment vertical="top"/>
    </xf>
    <xf numFmtId="0" fontId="6" fillId="2" borderId="6" xfId="0" applyFont="1" applyFill="1" applyBorder="1" applyAlignment="1">
      <alignment vertical="top" wrapText="1"/>
    </xf>
    <xf numFmtId="165" fontId="6" fillId="3" borderId="6" xfId="1" applyNumberFormat="1" applyFont="1" applyFill="1" applyBorder="1" applyAlignment="1">
      <alignment horizontal="right" vertical="top"/>
    </xf>
    <xf numFmtId="0" fontId="1" fillId="2" borderId="6" xfId="0" applyFont="1" applyFill="1" applyBorder="1" applyAlignment="1">
      <alignment vertical="top" wrapText="1"/>
    </xf>
    <xf numFmtId="165" fontId="6" fillId="3" borderId="5" xfId="1" applyNumberFormat="1" applyFont="1" applyFill="1" applyBorder="1" applyAlignment="1">
      <alignment horizontal="center" vertical="top"/>
    </xf>
    <xf numFmtId="165" fontId="6" fillId="3" borderId="7" xfId="1" applyNumberFormat="1" applyFont="1" applyFill="1" applyBorder="1" applyAlignment="1">
      <alignment horizontal="center" vertical="top"/>
    </xf>
    <xf numFmtId="165" fontId="14" fillId="5" borderId="2" xfId="1" applyNumberFormat="1" applyFont="1" applyFill="1" applyBorder="1" applyAlignment="1">
      <alignment horizontal="center"/>
    </xf>
    <xf numFmtId="165" fontId="0" fillId="0" borderId="0" xfId="0" applyNumberFormat="1"/>
    <xf numFmtId="0" fontId="7" fillId="2" borderId="0" xfId="0" applyFont="1" applyFill="1"/>
    <xf numFmtId="165" fontId="6" fillId="2" borderId="0" xfId="1" applyNumberFormat="1" applyFont="1" applyFill="1" applyBorder="1" applyAlignment="1">
      <alignment horizontal="right"/>
    </xf>
    <xf numFmtId="165" fontId="6" fillId="2" borderId="0" xfId="1" quotePrefix="1" applyNumberFormat="1" applyFont="1" applyFill="1" applyBorder="1" applyAlignment="1"/>
    <xf numFmtId="165" fontId="6" fillId="2" borderId="0" xfId="1" applyNumberFormat="1" applyFont="1" applyFill="1" applyBorder="1" applyAlignment="1"/>
    <xf numFmtId="0" fontId="4" fillId="2" borderId="0" xfId="0" applyFont="1" applyFill="1" applyAlignment="1">
      <alignment horizontal="left" vertical="center"/>
    </xf>
    <xf numFmtId="0" fontId="24" fillId="2" borderId="0" xfId="0" applyFont="1" applyFill="1" applyAlignment="1">
      <alignment vertical="top"/>
    </xf>
    <xf numFmtId="0" fontId="1" fillId="2" borderId="5" xfId="0" applyFont="1" applyFill="1" applyBorder="1" applyAlignment="1">
      <alignment horizontal="left" vertical="top" wrapText="1"/>
    </xf>
    <xf numFmtId="0" fontId="6" fillId="2" borderId="3" xfId="0" applyFont="1" applyFill="1" applyBorder="1" applyAlignment="1">
      <alignment horizontal="left" vertical="top" wrapText="1"/>
    </xf>
    <xf numFmtId="0" fontId="1" fillId="2" borderId="0" xfId="0" applyFont="1" applyFill="1" applyAlignment="1">
      <alignment vertical="top"/>
    </xf>
    <xf numFmtId="0" fontId="2" fillId="0" borderId="0" xfId="0" applyFont="1" applyAlignment="1">
      <alignment horizontal="left" vertical="center"/>
    </xf>
    <xf numFmtId="0" fontId="1" fillId="2" borderId="8" xfId="0" applyFont="1" applyFill="1" applyBorder="1" applyAlignment="1">
      <alignment horizontal="left" vertical="top" wrapText="1"/>
    </xf>
    <xf numFmtId="0" fontId="6" fillId="2" borderId="7" xfId="0" applyFont="1" applyFill="1" applyBorder="1" applyAlignment="1">
      <alignment vertical="top" wrapText="1"/>
    </xf>
    <xf numFmtId="0" fontId="6" fillId="2" borderId="6" xfId="0" applyFont="1" applyFill="1" applyBorder="1" applyAlignment="1">
      <alignment vertical="top"/>
    </xf>
    <xf numFmtId="0" fontId="6" fillId="2" borderId="5" xfId="0" applyFont="1" applyFill="1" applyBorder="1" applyAlignment="1">
      <alignment vertical="top"/>
    </xf>
    <xf numFmtId="0" fontId="6" fillId="2" borderId="12" xfId="0" applyFont="1" applyFill="1" applyBorder="1" applyAlignment="1">
      <alignment horizontal="center" vertical="top"/>
    </xf>
    <xf numFmtId="0" fontId="6" fillId="2" borderId="5" xfId="0" applyFont="1" applyFill="1" applyBorder="1" applyAlignment="1">
      <alignment horizontal="center" vertical="top"/>
    </xf>
    <xf numFmtId="0" fontId="6" fillId="2" borderId="7" xfId="0" applyFont="1" applyFill="1" applyBorder="1" applyAlignment="1">
      <alignment horizontal="center" vertical="top"/>
    </xf>
    <xf numFmtId="165" fontId="6" fillId="2" borderId="12" xfId="1" applyNumberFormat="1" applyFont="1" applyFill="1" applyBorder="1" applyAlignment="1">
      <alignment vertical="top"/>
    </xf>
    <xf numFmtId="165" fontId="6" fillId="2" borderId="5" xfId="1" applyNumberFormat="1" applyFont="1" applyFill="1" applyBorder="1" applyAlignment="1">
      <alignment vertical="top"/>
    </xf>
    <xf numFmtId="165" fontId="6" fillId="2" borderId="7" xfId="1" applyNumberFormat="1" applyFont="1" applyFill="1" applyBorder="1" applyAlignment="1">
      <alignment vertical="top"/>
    </xf>
    <xf numFmtId="165" fontId="6" fillId="2" borderId="6" xfId="1" applyNumberFormat="1" applyFont="1" applyFill="1" applyBorder="1" applyAlignment="1">
      <alignment vertical="top"/>
    </xf>
    <xf numFmtId="0" fontId="6" fillId="2" borderId="6" xfId="0" applyFont="1" applyFill="1" applyBorder="1" applyAlignment="1">
      <alignment horizontal="center" vertical="top"/>
    </xf>
    <xf numFmtId="0" fontId="6" fillId="3" borderId="10" xfId="0" applyFont="1" applyFill="1" applyBorder="1"/>
    <xf numFmtId="0" fontId="26" fillId="0" borderId="0" xfId="0" applyFont="1"/>
    <xf numFmtId="0" fontId="6" fillId="5" borderId="7" xfId="0" applyFont="1" applyFill="1" applyBorder="1" applyAlignment="1">
      <alignment horizontal="left" vertical="top" wrapText="1"/>
    </xf>
    <xf numFmtId="0" fontId="6" fillId="5" borderId="7" xfId="0" applyFont="1" applyFill="1" applyBorder="1" applyAlignment="1">
      <alignment horizontal="left" vertical="top"/>
    </xf>
    <xf numFmtId="0" fontId="6" fillId="3" borderId="0" xfId="0" applyFont="1" applyFill="1" applyAlignment="1">
      <alignment horizontal="left" vertical="top" wrapText="1"/>
    </xf>
    <xf numFmtId="0" fontId="0" fillId="2" borderId="0" xfId="0" applyFill="1"/>
    <xf numFmtId="0" fontId="25" fillId="2" borderId="0" xfId="0" applyFont="1" applyFill="1"/>
    <xf numFmtId="0" fontId="26" fillId="2" borderId="0" xfId="0" applyFont="1" applyFill="1"/>
    <xf numFmtId="0" fontId="1" fillId="2" borderId="2" xfId="0" applyFont="1" applyFill="1" applyBorder="1" applyAlignment="1">
      <alignment horizontal="left" vertical="top" wrapText="1"/>
    </xf>
    <xf numFmtId="1" fontId="3" fillId="6" borderId="8" xfId="0" quotePrefix="1" applyNumberFormat="1" applyFont="1" applyFill="1" applyBorder="1" applyAlignment="1">
      <alignment horizontal="center"/>
    </xf>
    <xf numFmtId="0" fontId="1" fillId="6" borderId="8" xfId="0" applyFont="1" applyFill="1" applyBorder="1"/>
    <xf numFmtId="166" fontId="1" fillId="2" borderId="7" xfId="1" applyNumberFormat="1" applyFont="1" applyFill="1" applyBorder="1" applyAlignment="1">
      <alignment horizontal="right"/>
    </xf>
    <xf numFmtId="166" fontId="1" fillId="2" borderId="5" xfId="1" applyNumberFormat="1" applyFont="1" applyFill="1" applyBorder="1" applyAlignment="1">
      <alignment horizontal="right"/>
    </xf>
    <xf numFmtId="166" fontId="14" fillId="4" borderId="2" xfId="1" applyNumberFormat="1" applyFont="1" applyFill="1" applyBorder="1" applyAlignment="1">
      <alignment vertical="top"/>
    </xf>
    <xf numFmtId="165" fontId="1" fillId="2" borderId="3" xfId="1" applyNumberFormat="1" applyFont="1" applyFill="1" applyBorder="1" applyAlignment="1">
      <alignment horizontal="right"/>
    </xf>
    <xf numFmtId="165" fontId="1" fillId="3" borderId="5" xfId="1" quotePrefix="1" applyNumberFormat="1" applyFont="1" applyFill="1" applyBorder="1" applyAlignment="1">
      <alignment horizontal="center"/>
    </xf>
    <xf numFmtId="0" fontId="6" fillId="5" borderId="5" xfId="0" applyFont="1" applyFill="1" applyBorder="1" applyAlignment="1">
      <alignment vertical="top" wrapText="1"/>
    </xf>
    <xf numFmtId="0" fontId="6" fillId="5" borderId="5" xfId="0" applyFont="1" applyFill="1" applyBorder="1" applyAlignment="1">
      <alignment vertical="top"/>
    </xf>
    <xf numFmtId="43" fontId="1" fillId="3" borderId="5" xfId="1" applyFont="1" applyFill="1" applyBorder="1" applyAlignment="1">
      <alignment horizontal="right"/>
    </xf>
    <xf numFmtId="0" fontId="6" fillId="3" borderId="0" xfId="0" applyFont="1" applyFill="1"/>
    <xf numFmtId="0" fontId="6" fillId="3" borderId="0" xfId="0" applyFont="1" applyFill="1" applyAlignment="1">
      <alignment vertical="top"/>
    </xf>
    <xf numFmtId="0" fontId="6" fillId="3" borderId="0" xfId="0" applyFont="1" applyFill="1" applyAlignment="1">
      <alignment horizontal="left" vertical="top"/>
    </xf>
    <xf numFmtId="0" fontId="3" fillId="6" borderId="13" xfId="0" applyFont="1" applyFill="1" applyBorder="1"/>
    <xf numFmtId="165" fontId="6" fillId="2" borderId="2" xfId="0" applyNumberFormat="1" applyFont="1" applyFill="1" applyBorder="1"/>
    <xf numFmtId="165" fontId="6" fillId="2" borderId="0" xfId="0" applyNumberFormat="1" applyFont="1" applyFill="1"/>
    <xf numFmtId="0" fontId="1" fillId="2" borderId="0" xfId="0" applyFont="1" applyFill="1" applyAlignment="1">
      <alignment horizontal="left" vertical="center" wrapText="1"/>
    </xf>
    <xf numFmtId="0" fontId="1" fillId="2" borderId="8" xfId="0" applyFont="1" applyFill="1" applyBorder="1" applyAlignment="1">
      <alignment horizontal="left" vertical="center" wrapText="1"/>
    </xf>
    <xf numFmtId="0" fontId="1" fillId="2" borderId="0" xfId="0" applyFont="1" applyFill="1" applyAlignment="1">
      <alignment horizontal="left" vertical="top" wrapText="1"/>
    </xf>
    <xf numFmtId="0" fontId="6" fillId="2" borderId="0" xfId="0" applyFont="1" applyFill="1" applyAlignment="1">
      <alignment horizontal="left" vertical="top" wrapText="1"/>
    </xf>
    <xf numFmtId="0" fontId="1" fillId="2" borderId="5" xfId="0" applyFont="1" applyFill="1" applyBorder="1" applyAlignment="1">
      <alignment horizontal="left" vertical="top" wrapText="1"/>
    </xf>
    <xf numFmtId="0" fontId="1" fillId="2" borderId="5" xfId="0" applyFont="1" applyFill="1" applyBorder="1" applyAlignment="1">
      <alignment vertical="top" wrapText="1"/>
    </xf>
    <xf numFmtId="0" fontId="1" fillId="2" borderId="7" xfId="0" applyFont="1" applyFill="1" applyBorder="1" applyAlignment="1">
      <alignment vertical="top" wrapText="1"/>
    </xf>
    <xf numFmtId="0" fontId="1" fillId="2" borderId="7" xfId="0" applyFont="1" applyFill="1" applyBorder="1" applyAlignment="1">
      <alignment horizontal="left" vertical="top" wrapText="1"/>
    </xf>
    <xf numFmtId="0" fontId="1" fillId="0" borderId="1" xfId="0" applyFont="1" applyBorder="1" applyAlignment="1">
      <alignment horizontal="left" vertical="top" wrapText="1"/>
    </xf>
    <xf numFmtId="0" fontId="6" fillId="2" borderId="3" xfId="0" applyFont="1" applyFill="1" applyBorder="1" applyAlignment="1">
      <alignment horizontal="left" vertical="top" wrapText="1"/>
    </xf>
    <xf numFmtId="0" fontId="1" fillId="2" borderId="0" xfId="0" applyFont="1" applyFill="1" applyAlignment="1">
      <alignment vertical="top"/>
    </xf>
    <xf numFmtId="0" fontId="1" fillId="2" borderId="3" xfId="0" applyFont="1" applyFill="1" applyBorder="1" applyAlignment="1">
      <alignment horizontal="left" vertical="top" wrapText="1"/>
    </xf>
    <xf numFmtId="0" fontId="6" fillId="0" borderId="1" xfId="0" applyFont="1" applyBorder="1" applyAlignment="1">
      <alignment horizontal="left" vertical="top" wrapText="1"/>
    </xf>
    <xf numFmtId="0" fontId="3" fillId="7" borderId="9" xfId="0" applyFont="1" applyFill="1" applyBorder="1" applyAlignment="1">
      <alignment horizontal="center" vertical="center"/>
    </xf>
    <xf numFmtId="0" fontId="3" fillId="7" borderId="9" xfId="0" applyFont="1" applyFill="1" applyBorder="1" applyAlignment="1">
      <alignment horizontal="left" vertical="center"/>
    </xf>
    <xf numFmtId="0" fontId="3" fillId="7" borderId="9" xfId="0" applyFont="1" applyFill="1" applyBorder="1"/>
    <xf numFmtId="1" fontId="3" fillId="7" borderId="9" xfId="0" quotePrefix="1" applyNumberFormat="1" applyFont="1" applyFill="1" applyBorder="1" applyAlignment="1">
      <alignment horizontal="center"/>
    </xf>
    <xf numFmtId="1" fontId="3" fillId="7" borderId="9" xfId="0" applyNumberFormat="1" applyFont="1" applyFill="1" applyBorder="1" applyAlignment="1">
      <alignment horizontal="center"/>
    </xf>
    <xf numFmtId="0" fontId="14" fillId="7" borderId="9" xfId="0" applyFont="1" applyFill="1" applyBorder="1"/>
    <xf numFmtId="0" fontId="14" fillId="7" borderId="9" xfId="0" applyFont="1" applyFill="1" applyBorder="1" applyAlignment="1">
      <alignment horizontal="center"/>
    </xf>
    <xf numFmtId="1" fontId="14" fillId="7" borderId="9" xfId="0" quotePrefix="1" applyNumberFormat="1" applyFont="1" applyFill="1" applyBorder="1" applyAlignment="1">
      <alignment horizontal="center"/>
    </xf>
    <xf numFmtId="0" fontId="14" fillId="8" borderId="9" xfId="0" applyFont="1" applyFill="1" applyBorder="1" applyAlignment="1">
      <alignment horizontal="left" vertical="center"/>
    </xf>
    <xf numFmtId="0" fontId="14" fillId="8" borderId="9" xfId="0" applyFont="1" applyFill="1" applyBorder="1" applyAlignment="1">
      <alignment horizontal="center" vertical="center" wrapText="1"/>
    </xf>
    <xf numFmtId="0" fontId="14" fillId="8" borderId="9" xfId="0" applyFont="1" applyFill="1" applyBorder="1" applyAlignment="1">
      <alignment horizontal="center" vertical="center"/>
    </xf>
    <xf numFmtId="0" fontId="14" fillId="8" borderId="9" xfId="0" applyFont="1" applyFill="1" applyBorder="1" applyAlignment="1">
      <alignment horizontal="center"/>
    </xf>
    <xf numFmtId="1" fontId="14" fillId="7" borderId="9" xfId="0" applyNumberFormat="1" applyFont="1" applyFill="1" applyBorder="1" applyAlignment="1">
      <alignment horizontal="center"/>
    </xf>
    <xf numFmtId="0" fontId="14" fillId="8" borderId="1" xfId="0" applyFont="1" applyFill="1" applyBorder="1" applyAlignment="1">
      <alignment horizontal="left" vertical="center"/>
    </xf>
    <xf numFmtId="0" fontId="14" fillId="8" borderId="1" xfId="0" applyFont="1" applyFill="1" applyBorder="1" applyAlignment="1">
      <alignment horizontal="center"/>
    </xf>
    <xf numFmtId="0" fontId="14" fillId="8" borderId="11" xfId="0" applyFont="1" applyFill="1" applyBorder="1" applyAlignment="1">
      <alignment horizontal="left" vertical="center"/>
    </xf>
    <xf numFmtId="0" fontId="14" fillId="8" borderId="1" xfId="0" applyFont="1" applyFill="1" applyBorder="1" applyAlignment="1">
      <alignment horizontal="center" vertical="center"/>
    </xf>
    <xf numFmtId="0" fontId="28" fillId="7" borderId="2" xfId="0" applyFont="1" applyFill="1" applyBorder="1" applyAlignment="1">
      <alignment horizontal="center" vertical="center" wrapText="1"/>
    </xf>
    <xf numFmtId="0" fontId="28" fillId="6" borderId="2" xfId="0" applyFont="1" applyFill="1" applyBorder="1" applyAlignment="1">
      <alignment horizontal="left" vertical="center" wrapText="1"/>
    </xf>
    <xf numFmtId="0" fontId="28" fillId="6" borderId="2" xfId="0" applyFont="1" applyFill="1" applyBorder="1" applyAlignment="1">
      <alignment horizontal="center" vertical="center" wrapText="1"/>
    </xf>
    <xf numFmtId="0" fontId="28" fillId="6" borderId="2" xfId="0" applyFont="1" applyFill="1" applyBorder="1" applyAlignment="1">
      <alignment horizontal="center" vertical="center"/>
    </xf>
    <xf numFmtId="0" fontId="28" fillId="6" borderId="2" xfId="0" applyFont="1" applyFill="1" applyBorder="1" applyAlignment="1">
      <alignment horizontal="left" vertical="center" wrapText="1"/>
    </xf>
    <xf numFmtId="0" fontId="29" fillId="6" borderId="8" xfId="0" applyFont="1" applyFill="1" applyBorder="1" applyAlignment="1">
      <alignment horizontal="left" vertical="center"/>
    </xf>
    <xf numFmtId="0" fontId="29" fillId="6" borderId="8" xfId="0" applyFont="1" applyFill="1" applyBorder="1" applyAlignment="1">
      <alignment horizontal="center" vertical="center"/>
    </xf>
  </cellXfs>
  <cellStyles count="8">
    <cellStyle name="Comma" xfId="1" builtinId="3"/>
    <cellStyle name="Comma 4 2" xfId="6" xr:uid="{60E82B17-A033-43B6-8D50-4EC3DFDBFE0F}"/>
    <cellStyle name="Comma 5" xfId="5" xr:uid="{6832044B-9D49-4273-B334-5A680BF421FB}"/>
    <cellStyle name="Normal" xfId="0" builtinId="0"/>
    <cellStyle name="Normal 2" xfId="3" xr:uid="{22034E70-78F3-4222-A553-4327AF8E1FF6}"/>
    <cellStyle name="Normal 3" xfId="7" xr:uid="{8547BB7E-C908-4062-9950-6646B474F652}"/>
    <cellStyle name="Normal 4" xfId="4" xr:uid="{82759DED-99F6-4F2F-99E6-E4B94A337475}"/>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3"/>
  <sheetViews>
    <sheetView tabSelected="1" zoomScaleNormal="100" workbookViewId="0">
      <selection activeCell="A4" sqref="A4"/>
    </sheetView>
  </sheetViews>
  <sheetFormatPr defaultColWidth="9.140625" defaultRowHeight="11.25" x14ac:dyDescent="0.2"/>
  <cols>
    <col min="1" max="5" width="20.7109375" style="1" customWidth="1"/>
    <col min="6" max="16384" width="9.140625" style="1"/>
  </cols>
  <sheetData>
    <row r="1" spans="1:6" s="110" customFormat="1" ht="18" x14ac:dyDescent="0.25">
      <c r="A1" s="109" t="s">
        <v>4</v>
      </c>
      <c r="F1" s="216"/>
    </row>
    <row r="2" spans="1:6" ht="18" x14ac:dyDescent="0.25">
      <c r="A2" s="199" t="s">
        <v>381</v>
      </c>
      <c r="B2" s="77"/>
      <c r="C2" s="77"/>
      <c r="D2" s="77"/>
      <c r="E2" s="77"/>
      <c r="F2" s="77"/>
    </row>
    <row r="3" spans="1:6" ht="12" customHeight="1" x14ac:dyDescent="0.25">
      <c r="A3" s="199"/>
      <c r="B3" s="77"/>
      <c r="C3" s="77"/>
      <c r="D3" s="77"/>
      <c r="E3" s="77"/>
      <c r="F3" s="77"/>
    </row>
    <row r="4" spans="1:6" ht="12.75" x14ac:dyDescent="0.2">
      <c r="A4" s="200" t="s">
        <v>5</v>
      </c>
      <c r="B4" s="77"/>
      <c r="C4" s="77"/>
      <c r="D4" s="77"/>
      <c r="E4" s="77"/>
      <c r="F4" s="77"/>
    </row>
    <row r="5" spans="1:6" ht="15" customHeight="1" thickBot="1" x14ac:dyDescent="0.25">
      <c r="A5" s="301" t="s">
        <v>6</v>
      </c>
      <c r="B5" s="300" t="s">
        <v>0</v>
      </c>
      <c r="C5" s="300" t="s">
        <v>1</v>
      </c>
      <c r="D5" s="300" t="s">
        <v>2</v>
      </c>
      <c r="E5" s="300" t="s">
        <v>3</v>
      </c>
      <c r="F5" s="77"/>
    </row>
    <row r="6" spans="1:6" ht="37.9" customHeight="1" thickTop="1" x14ac:dyDescent="0.2">
      <c r="A6" s="287" t="s">
        <v>312</v>
      </c>
      <c r="B6" s="250" t="s">
        <v>313</v>
      </c>
      <c r="C6" s="250" t="s">
        <v>328</v>
      </c>
      <c r="D6" s="250" t="s">
        <v>329</v>
      </c>
      <c r="E6" s="250" t="s">
        <v>331</v>
      </c>
      <c r="F6" s="77"/>
    </row>
    <row r="7" spans="1:6" ht="25.15" customHeight="1" x14ac:dyDescent="0.2">
      <c r="A7" s="288"/>
      <c r="B7" s="270" t="s">
        <v>326</v>
      </c>
      <c r="C7" s="270" t="s">
        <v>327</v>
      </c>
      <c r="D7" s="270" t="s">
        <v>330</v>
      </c>
      <c r="E7" s="270" t="s">
        <v>332</v>
      </c>
      <c r="F7" s="77"/>
    </row>
    <row r="8" spans="1:6" ht="57" customHeight="1" x14ac:dyDescent="0.2">
      <c r="A8" s="289" t="s">
        <v>341</v>
      </c>
      <c r="B8" s="289"/>
      <c r="C8" s="289"/>
      <c r="D8" s="289"/>
      <c r="E8" s="289"/>
      <c r="F8" s="201"/>
    </row>
    <row r="9" spans="1:6" ht="22.35" customHeight="1" x14ac:dyDescent="0.2">
      <c r="A9" s="289" t="s">
        <v>342</v>
      </c>
      <c r="B9" s="289"/>
      <c r="C9" s="289"/>
      <c r="D9" s="289"/>
      <c r="E9" s="289"/>
      <c r="F9" s="77"/>
    </row>
    <row r="10" spans="1:6" ht="21" customHeight="1" x14ac:dyDescent="0.2">
      <c r="A10" s="289" t="s">
        <v>344</v>
      </c>
      <c r="B10" s="289"/>
      <c r="C10" s="289"/>
      <c r="D10" s="289"/>
      <c r="E10" s="289"/>
      <c r="F10" s="77"/>
    </row>
    <row r="11" spans="1:6" ht="24.95" customHeight="1" x14ac:dyDescent="0.2">
      <c r="A11" s="289" t="s">
        <v>324</v>
      </c>
      <c r="B11" s="289"/>
      <c r="C11" s="289"/>
      <c r="D11" s="289"/>
      <c r="E11" s="289"/>
      <c r="F11" s="77"/>
    </row>
    <row r="12" spans="1:6" ht="24.95" customHeight="1" x14ac:dyDescent="0.2">
      <c r="A12" s="290" t="s">
        <v>325</v>
      </c>
      <c r="B12" s="290"/>
      <c r="C12" s="290"/>
      <c r="D12" s="290"/>
      <c r="E12" s="290"/>
      <c r="F12" s="75"/>
    </row>
    <row r="13" spans="1:6" x14ac:dyDescent="0.2">
      <c r="F13" s="77"/>
    </row>
  </sheetData>
  <mergeCells count="6">
    <mergeCell ref="A6:A7"/>
    <mergeCell ref="A11:E11"/>
    <mergeCell ref="A9:E9"/>
    <mergeCell ref="A10:E10"/>
    <mergeCell ref="A12:E12"/>
    <mergeCell ref="A8:E8"/>
  </mergeCells>
  <pageMargins left="0.25" right="0.25" top="0.75" bottom="0.75" header="0.3" footer="0.3"/>
  <pageSetup scale="90" orientation="portrait" r:id="rId1"/>
  <headerFooter>
    <oddFooter>&amp;L&amp;"Calibri"&amp;11&amp;K000000&amp;"Calibri"&amp;11&amp;K000000&amp;"Calibri"&amp;11&amp;K000000&amp;"Calibri"&amp;11&amp;K000000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F203B-660F-8144-A7E1-66ADD1C578A9}">
  <sheetPr>
    <pageSetUpPr fitToPage="1"/>
  </sheetPr>
  <dimension ref="A1:X107"/>
  <sheetViews>
    <sheetView zoomScaleNormal="100" workbookViewId="0">
      <selection activeCell="A4" sqref="A4"/>
    </sheetView>
  </sheetViews>
  <sheetFormatPr defaultColWidth="8.7109375" defaultRowHeight="11.25" x14ac:dyDescent="0.2"/>
  <cols>
    <col min="1" max="1" width="35.7109375" style="2" customWidth="1"/>
    <col min="2" max="9" width="12.5703125" style="2" customWidth="1"/>
    <col min="10" max="10" width="12.5703125" style="1" customWidth="1"/>
    <col min="11" max="19" width="12.5703125" style="2" customWidth="1"/>
    <col min="20" max="16384" width="8.7109375" style="2"/>
  </cols>
  <sheetData>
    <row r="1" spans="1:20" s="110" customFormat="1" ht="18" x14ac:dyDescent="0.25">
      <c r="A1" s="215" t="s">
        <v>4</v>
      </c>
      <c r="B1" s="216"/>
      <c r="C1" s="216"/>
      <c r="D1" s="216"/>
      <c r="E1" s="216"/>
      <c r="F1" s="216"/>
      <c r="G1" s="216"/>
      <c r="H1" s="216"/>
      <c r="I1" s="216"/>
      <c r="J1" s="216"/>
      <c r="K1" s="216"/>
      <c r="L1" s="216"/>
      <c r="M1" s="216"/>
      <c r="N1" s="216"/>
      <c r="O1" s="216"/>
      <c r="P1" s="216"/>
      <c r="Q1" s="216"/>
      <c r="R1" s="216"/>
    </row>
    <row r="2" spans="1:20" s="1" customFormat="1" ht="18" x14ac:dyDescent="0.25">
      <c r="A2" s="199" t="s">
        <v>381</v>
      </c>
      <c r="B2" s="77"/>
      <c r="C2" s="77"/>
      <c r="D2" s="77"/>
      <c r="E2" s="77"/>
      <c r="F2" s="77"/>
      <c r="G2" s="77"/>
      <c r="H2" s="77"/>
      <c r="I2" s="77"/>
      <c r="J2" s="77"/>
      <c r="K2" s="77"/>
      <c r="L2" s="77"/>
      <c r="M2" s="77"/>
      <c r="N2" s="77"/>
      <c r="O2" s="77"/>
      <c r="P2" s="77"/>
      <c r="Q2" s="77"/>
      <c r="R2" s="77"/>
    </row>
    <row r="3" spans="1:20" s="1" customFormat="1" ht="12" customHeight="1" x14ac:dyDescent="0.25">
      <c r="A3" s="199"/>
      <c r="B3" s="77"/>
      <c r="C3" s="77"/>
      <c r="D3" s="77"/>
      <c r="E3" s="77"/>
      <c r="F3" s="77"/>
      <c r="G3" s="77"/>
      <c r="H3" s="77"/>
      <c r="I3" s="77"/>
      <c r="J3" s="77"/>
      <c r="K3" s="77"/>
      <c r="L3" s="77"/>
      <c r="M3" s="77"/>
      <c r="N3" s="77"/>
      <c r="O3" s="77"/>
      <c r="P3" s="77"/>
      <c r="Q3" s="77"/>
      <c r="R3" s="77"/>
    </row>
    <row r="4" spans="1:20" s="114" customFormat="1" ht="12.95" customHeight="1" x14ac:dyDescent="0.2">
      <c r="A4" s="217" t="s">
        <v>7</v>
      </c>
      <c r="B4" s="224"/>
      <c r="C4" s="224"/>
      <c r="D4" s="224"/>
      <c r="E4" s="224"/>
      <c r="F4" s="225"/>
      <c r="G4" s="224"/>
      <c r="H4" s="224"/>
      <c r="I4" s="224"/>
      <c r="J4" s="224"/>
      <c r="K4" s="224"/>
      <c r="L4" s="224"/>
      <c r="M4" s="224"/>
      <c r="N4" s="224"/>
      <c r="O4" s="224"/>
      <c r="P4" s="224"/>
      <c r="Q4" s="224"/>
      <c r="R4" s="224"/>
    </row>
    <row r="5" spans="1:20" ht="12" customHeight="1" x14ac:dyDescent="0.2">
      <c r="A5" s="198" t="s">
        <v>8</v>
      </c>
      <c r="B5" s="198"/>
      <c r="C5" s="198"/>
      <c r="D5" s="75"/>
      <c r="E5" s="75"/>
      <c r="F5" s="75"/>
      <c r="G5" s="75"/>
      <c r="H5" s="75"/>
      <c r="I5" s="75"/>
      <c r="J5" s="75"/>
      <c r="K5" s="75"/>
      <c r="L5" s="75"/>
      <c r="M5" s="75"/>
      <c r="N5" s="75"/>
      <c r="O5" s="75"/>
      <c r="P5" s="75"/>
      <c r="Q5" s="75"/>
      <c r="R5" s="75"/>
    </row>
    <row r="6" spans="1:20" s="1" customFormat="1" ht="12" customHeight="1" thickBot="1" x14ac:dyDescent="0.25">
      <c r="A6" s="302" t="s">
        <v>0</v>
      </c>
      <c r="B6" s="303">
        <v>2005</v>
      </c>
      <c r="C6" s="303">
        <v>2006</v>
      </c>
      <c r="D6" s="303">
        <v>2007</v>
      </c>
      <c r="E6" s="303">
        <v>2008</v>
      </c>
      <c r="F6" s="303">
        <v>2009</v>
      </c>
      <c r="G6" s="303">
        <v>2010</v>
      </c>
      <c r="H6" s="303">
        <v>2011</v>
      </c>
      <c r="I6" s="303">
        <v>2012</v>
      </c>
      <c r="J6" s="303">
        <v>2013</v>
      </c>
      <c r="K6" s="303">
        <v>2014</v>
      </c>
      <c r="L6" s="303">
        <v>2015</v>
      </c>
      <c r="M6" s="303">
        <v>2016</v>
      </c>
      <c r="N6" s="303">
        <v>2017</v>
      </c>
      <c r="O6" s="303">
        <v>2018</v>
      </c>
      <c r="P6" s="303">
        <v>2019</v>
      </c>
      <c r="Q6" s="303">
        <v>2020</v>
      </c>
      <c r="R6" s="303">
        <v>2021</v>
      </c>
    </row>
    <row r="7" spans="1:20" s="1" customFormat="1" ht="12" customHeight="1" thickTop="1" x14ac:dyDescent="0.2">
      <c r="A7" s="284" t="s">
        <v>9</v>
      </c>
      <c r="B7" s="284"/>
      <c r="C7" s="284"/>
      <c r="D7" s="284"/>
      <c r="E7" s="284"/>
      <c r="F7" s="284"/>
      <c r="G7" s="284"/>
      <c r="H7" s="284"/>
      <c r="I7" s="284"/>
      <c r="J7" s="284"/>
      <c r="K7" s="284"/>
      <c r="L7" s="284"/>
      <c r="M7" s="284"/>
      <c r="N7" s="284"/>
      <c r="O7" s="284"/>
      <c r="P7" s="284"/>
      <c r="Q7" s="284"/>
      <c r="R7" s="284"/>
    </row>
    <row r="8" spans="1:20" s="5" customFormat="1" ht="12" customHeight="1" x14ac:dyDescent="0.2">
      <c r="A8" s="4" t="s">
        <v>10</v>
      </c>
      <c r="B8" s="120">
        <v>744839</v>
      </c>
      <c r="C8" s="120">
        <v>842154</v>
      </c>
      <c r="D8" s="120">
        <v>940435</v>
      </c>
      <c r="E8" s="120">
        <v>1028627</v>
      </c>
      <c r="F8" s="120">
        <v>937063</v>
      </c>
      <c r="G8" s="120">
        <v>1199154</v>
      </c>
      <c r="H8" s="120">
        <v>1386077</v>
      </c>
      <c r="I8" s="120">
        <v>1402119</v>
      </c>
      <c r="J8" s="120">
        <v>1538416</v>
      </c>
      <c r="K8" s="120">
        <v>1657861</v>
      </c>
      <c r="L8" s="120">
        <v>1483940</v>
      </c>
      <c r="M8" s="120">
        <v>1500679</v>
      </c>
      <c r="N8" s="120">
        <v>1542975</v>
      </c>
      <c r="O8" s="120">
        <v>1580235</v>
      </c>
      <c r="P8" s="120">
        <v>1606241</v>
      </c>
      <c r="Q8" s="120">
        <v>1612901</v>
      </c>
      <c r="R8" s="120">
        <v>1697133</v>
      </c>
    </row>
    <row r="9" spans="1:20" s="5" customFormat="1" ht="12" customHeight="1" x14ac:dyDescent="0.2">
      <c r="A9" s="6" t="s">
        <v>12</v>
      </c>
      <c r="B9" s="121">
        <v>742785</v>
      </c>
      <c r="C9" s="121">
        <v>840000</v>
      </c>
      <c r="D9" s="121">
        <v>938155</v>
      </c>
      <c r="E9" s="121">
        <v>1026255</v>
      </c>
      <c r="F9" s="121">
        <v>934691</v>
      </c>
      <c r="G9" s="121">
        <v>1196725</v>
      </c>
      <c r="H9" s="121">
        <v>1383727</v>
      </c>
      <c r="I9" s="121">
        <v>1399787</v>
      </c>
      <c r="J9" s="121">
        <v>1535983</v>
      </c>
      <c r="K9" s="121">
        <v>1655386</v>
      </c>
      <c r="L9" s="121">
        <v>1481454</v>
      </c>
      <c r="M9" s="121">
        <v>1498243</v>
      </c>
      <c r="N9" s="121">
        <v>1540592</v>
      </c>
      <c r="O9" s="121">
        <v>1577747</v>
      </c>
      <c r="P9" s="121">
        <v>1603839</v>
      </c>
      <c r="Q9" s="121">
        <v>1610496</v>
      </c>
      <c r="R9" s="121">
        <v>1694672</v>
      </c>
    </row>
    <row r="10" spans="1:20" s="5" customFormat="1" ht="12" customHeight="1" x14ac:dyDescent="0.2">
      <c r="A10" s="112" t="s">
        <v>13</v>
      </c>
      <c r="B10" s="84" t="s">
        <v>11</v>
      </c>
      <c r="C10" s="84" t="s">
        <v>11</v>
      </c>
      <c r="D10" s="84" t="s">
        <v>11</v>
      </c>
      <c r="E10" s="84" t="s">
        <v>11</v>
      </c>
      <c r="F10" s="84" t="s">
        <v>11</v>
      </c>
      <c r="G10" s="84" t="s">
        <v>11</v>
      </c>
      <c r="H10" s="84" t="s">
        <v>11</v>
      </c>
      <c r="I10" s="84" t="s">
        <v>11</v>
      </c>
      <c r="J10" s="84" t="s">
        <v>11</v>
      </c>
      <c r="K10" s="84" t="s">
        <v>11</v>
      </c>
      <c r="L10" s="84" t="s">
        <v>11</v>
      </c>
      <c r="M10" s="84" t="s">
        <v>11</v>
      </c>
      <c r="N10" s="84" t="s">
        <v>11</v>
      </c>
      <c r="O10" s="84" t="s">
        <v>11</v>
      </c>
      <c r="P10" s="84" t="s">
        <v>11</v>
      </c>
      <c r="Q10" s="84" t="s">
        <v>11</v>
      </c>
      <c r="R10" s="84" t="s">
        <v>11</v>
      </c>
    </row>
    <row r="11" spans="1:20" s="5" customFormat="1" ht="12" customHeight="1" x14ac:dyDescent="0.2">
      <c r="A11" s="7" t="s">
        <v>14</v>
      </c>
      <c r="B11" s="123">
        <v>739047</v>
      </c>
      <c r="C11" s="123">
        <v>836231</v>
      </c>
      <c r="D11" s="123">
        <v>934102</v>
      </c>
      <c r="E11" s="123">
        <v>1022485</v>
      </c>
      <c r="F11" s="123">
        <v>923667</v>
      </c>
      <c r="G11" s="123">
        <v>1184854</v>
      </c>
      <c r="H11" s="123">
        <v>1371068</v>
      </c>
      <c r="I11" s="123">
        <v>1387634</v>
      </c>
      <c r="J11" s="123">
        <v>1523373</v>
      </c>
      <c r="K11" s="123">
        <v>1649329</v>
      </c>
      <c r="L11" s="123">
        <v>1478365</v>
      </c>
      <c r="M11" s="123">
        <v>1495227</v>
      </c>
      <c r="N11" s="123">
        <v>1537633</v>
      </c>
      <c r="O11" s="123">
        <v>1574789</v>
      </c>
      <c r="P11" s="123">
        <v>1601081</v>
      </c>
      <c r="Q11" s="123">
        <v>1607830</v>
      </c>
      <c r="R11" s="123">
        <v>1691769</v>
      </c>
    </row>
    <row r="12" spans="1:20" s="5" customFormat="1" ht="12" customHeight="1" x14ac:dyDescent="0.2">
      <c r="A12" s="8" t="s">
        <v>15</v>
      </c>
      <c r="B12" s="11">
        <v>3738</v>
      </c>
      <c r="C12" s="11">
        <v>3769</v>
      </c>
      <c r="D12" s="10">
        <v>4053</v>
      </c>
      <c r="E12" s="10">
        <v>3770</v>
      </c>
      <c r="F12" s="10">
        <v>11024</v>
      </c>
      <c r="G12" s="10">
        <v>11871</v>
      </c>
      <c r="H12" s="10">
        <v>12659</v>
      </c>
      <c r="I12" s="10">
        <v>12153</v>
      </c>
      <c r="J12" s="11">
        <v>12610</v>
      </c>
      <c r="K12" s="10">
        <v>6057</v>
      </c>
      <c r="L12" s="10">
        <v>3089</v>
      </c>
      <c r="M12" s="10">
        <v>3016</v>
      </c>
      <c r="N12" s="10">
        <v>2959</v>
      </c>
      <c r="O12" s="10">
        <v>2958</v>
      </c>
      <c r="P12" s="10">
        <v>2758</v>
      </c>
      <c r="Q12" s="10">
        <v>2666</v>
      </c>
      <c r="R12" s="10">
        <v>2903</v>
      </c>
      <c r="T12" s="111"/>
    </row>
    <row r="13" spans="1:20" s="5" customFormat="1" ht="12" customHeight="1" x14ac:dyDescent="0.2">
      <c r="A13" s="8" t="s">
        <v>16</v>
      </c>
      <c r="B13" s="124">
        <v>2054</v>
      </c>
      <c r="C13" s="124">
        <v>2154</v>
      </c>
      <c r="D13" s="10">
        <v>2280</v>
      </c>
      <c r="E13" s="10">
        <v>2372</v>
      </c>
      <c r="F13" s="10">
        <v>2372</v>
      </c>
      <c r="G13" s="10">
        <v>2429</v>
      </c>
      <c r="H13" s="10">
        <v>2350</v>
      </c>
      <c r="I13" s="10">
        <v>2332</v>
      </c>
      <c r="J13" s="11">
        <v>2433</v>
      </c>
      <c r="K13" s="10">
        <v>2475</v>
      </c>
      <c r="L13" s="10">
        <v>2486</v>
      </c>
      <c r="M13" s="10">
        <v>2436</v>
      </c>
      <c r="N13" s="10">
        <v>2383</v>
      </c>
      <c r="O13" s="10">
        <v>2488</v>
      </c>
      <c r="P13" s="10">
        <v>2402</v>
      </c>
      <c r="Q13" s="10">
        <v>2405</v>
      </c>
      <c r="R13" s="10">
        <v>2461</v>
      </c>
      <c r="T13" s="111"/>
    </row>
    <row r="14" spans="1:20" s="5" customFormat="1" ht="12" customHeight="1" x14ac:dyDescent="0.2">
      <c r="A14" s="12" t="s">
        <v>17</v>
      </c>
      <c r="B14" s="125">
        <v>99.7</v>
      </c>
      <c r="C14" s="125">
        <v>99.7</v>
      </c>
      <c r="D14" s="125">
        <v>99.8</v>
      </c>
      <c r="E14" s="125">
        <v>99.8</v>
      </c>
      <c r="F14" s="125">
        <v>99.7</v>
      </c>
      <c r="G14" s="125">
        <v>99.8</v>
      </c>
      <c r="H14" s="125">
        <v>99.8</v>
      </c>
      <c r="I14" s="125">
        <v>99.8</v>
      </c>
      <c r="J14" s="125">
        <v>99.8</v>
      </c>
      <c r="K14" s="125">
        <v>99.9</v>
      </c>
      <c r="L14" s="125">
        <v>99.8</v>
      </c>
      <c r="M14" s="125">
        <v>99.8</v>
      </c>
      <c r="N14" s="125">
        <v>99.8</v>
      </c>
      <c r="O14" s="125">
        <v>99.8</v>
      </c>
      <c r="P14" s="125">
        <v>99.9</v>
      </c>
      <c r="Q14" s="125">
        <v>99.9</v>
      </c>
      <c r="R14" s="125">
        <v>99.9</v>
      </c>
      <c r="T14" s="111"/>
    </row>
    <row r="15" spans="1:20" s="5" customFormat="1" ht="12" customHeight="1" x14ac:dyDescent="0.2">
      <c r="A15" s="13" t="s">
        <v>18</v>
      </c>
      <c r="B15" s="57" t="s">
        <v>11</v>
      </c>
      <c r="C15" s="126">
        <v>13.1</v>
      </c>
      <c r="D15" s="126">
        <v>11.7</v>
      </c>
      <c r="E15" s="126">
        <v>9.4</v>
      </c>
      <c r="F15" s="126">
        <v>-8.9</v>
      </c>
      <c r="G15" s="126">
        <v>28</v>
      </c>
      <c r="H15" s="126">
        <v>15.6</v>
      </c>
      <c r="I15" s="126">
        <v>1.2</v>
      </c>
      <c r="J15" s="126">
        <v>9.6999999999999993</v>
      </c>
      <c r="K15" s="126">
        <v>7.8</v>
      </c>
      <c r="L15" s="126">
        <v>-10.5</v>
      </c>
      <c r="M15" s="126">
        <v>1.1000000000000001</v>
      </c>
      <c r="N15" s="126">
        <v>2.8</v>
      </c>
      <c r="O15" s="126">
        <v>2.4</v>
      </c>
      <c r="P15" s="126">
        <v>1.7</v>
      </c>
      <c r="Q15" s="126">
        <v>0.4</v>
      </c>
      <c r="R15" s="126">
        <v>5.2</v>
      </c>
      <c r="T15" s="111"/>
    </row>
    <row r="16" spans="1:20" s="1" customFormat="1" ht="12" customHeight="1" x14ac:dyDescent="0.2">
      <c r="A16" s="16" t="s">
        <v>21</v>
      </c>
      <c r="B16" s="17"/>
      <c r="C16" s="17"/>
      <c r="D16" s="17"/>
      <c r="E16" s="17"/>
      <c r="F16" s="17"/>
      <c r="G16" s="17"/>
      <c r="H16" s="17"/>
      <c r="I16" s="17"/>
      <c r="J16" s="17"/>
      <c r="K16" s="17"/>
      <c r="L16" s="17"/>
      <c r="M16" s="17"/>
      <c r="N16" s="17"/>
      <c r="O16" s="17"/>
      <c r="P16" s="17"/>
      <c r="Q16" s="17"/>
      <c r="R16" s="17"/>
    </row>
    <row r="17" spans="1:21" s="21" customFormat="1" ht="12" customHeight="1" x14ac:dyDescent="0.2">
      <c r="A17" s="18" t="s">
        <v>22</v>
      </c>
      <c r="B17" s="129">
        <v>26.8</v>
      </c>
      <c r="C17" s="19">
        <v>24.6</v>
      </c>
      <c r="D17" s="19">
        <v>22</v>
      </c>
      <c r="E17" s="19">
        <v>20.100000000000001</v>
      </c>
      <c r="F17" s="19">
        <v>22.1</v>
      </c>
      <c r="G17" s="19">
        <v>16.600000000000001</v>
      </c>
      <c r="H17" s="19">
        <v>15.3</v>
      </c>
      <c r="I17" s="19">
        <v>22.3</v>
      </c>
      <c r="J17" s="20">
        <v>20.399999999999999</v>
      </c>
      <c r="K17" s="19">
        <v>19.3</v>
      </c>
      <c r="L17" s="19">
        <v>15.5</v>
      </c>
      <c r="M17" s="19">
        <v>15.3</v>
      </c>
      <c r="N17" s="19">
        <v>15.7</v>
      </c>
      <c r="O17" s="19">
        <v>15.8</v>
      </c>
      <c r="P17" s="19">
        <v>16.7</v>
      </c>
      <c r="Q17" s="19">
        <v>17.3</v>
      </c>
      <c r="R17" s="19">
        <v>16.5</v>
      </c>
    </row>
    <row r="18" spans="1:21" s="21" customFormat="1" ht="12" customHeight="1" x14ac:dyDescent="0.2">
      <c r="A18" s="22" t="s">
        <v>23</v>
      </c>
      <c r="B18" s="63">
        <v>3.5</v>
      </c>
      <c r="C18" s="23">
        <v>3.4</v>
      </c>
      <c r="D18" s="23">
        <v>3.4</v>
      </c>
      <c r="E18" s="23">
        <v>3.3</v>
      </c>
      <c r="F18" s="23">
        <v>3.6</v>
      </c>
      <c r="G18" s="23">
        <v>3.2</v>
      </c>
      <c r="H18" s="23">
        <v>3</v>
      </c>
      <c r="I18" s="23">
        <v>3.2</v>
      </c>
      <c r="J18" s="24">
        <v>3.1</v>
      </c>
      <c r="K18" s="23">
        <v>3.3</v>
      </c>
      <c r="L18" s="23">
        <v>3.7</v>
      </c>
      <c r="M18" s="23">
        <v>3.8</v>
      </c>
      <c r="N18" s="23">
        <v>3.9</v>
      </c>
      <c r="O18" s="23">
        <v>3.9</v>
      </c>
      <c r="P18" s="23">
        <v>4.0999999999999996</v>
      </c>
      <c r="Q18" s="23">
        <v>4.4000000000000004</v>
      </c>
      <c r="R18" s="23">
        <v>4.8</v>
      </c>
    </row>
    <row r="19" spans="1:21" s="21" customFormat="1" ht="12" customHeight="1" x14ac:dyDescent="0.2">
      <c r="A19" s="22" t="s">
        <v>24</v>
      </c>
      <c r="B19" s="63">
        <v>7.6</v>
      </c>
      <c r="C19" s="23">
        <v>8</v>
      </c>
      <c r="D19" s="23">
        <v>8.6</v>
      </c>
      <c r="E19" s="23">
        <v>8.6999999999999993</v>
      </c>
      <c r="F19" s="23">
        <v>7.1</v>
      </c>
      <c r="G19" s="23">
        <v>8.1999999999999993</v>
      </c>
      <c r="H19" s="23">
        <v>7.8</v>
      </c>
      <c r="I19" s="23">
        <v>8.1</v>
      </c>
      <c r="J19" s="24">
        <v>8</v>
      </c>
      <c r="K19" s="23">
        <v>8.1</v>
      </c>
      <c r="L19" s="23">
        <v>7.6</v>
      </c>
      <c r="M19" s="23">
        <v>7.3</v>
      </c>
      <c r="N19" s="23">
        <v>6.8</v>
      </c>
      <c r="O19" s="23">
        <v>6.5</v>
      </c>
      <c r="P19" s="23">
        <v>6.1</v>
      </c>
      <c r="Q19" s="23">
        <v>5.8</v>
      </c>
      <c r="R19" s="23">
        <v>5.5</v>
      </c>
    </row>
    <row r="20" spans="1:21" s="21" customFormat="1" ht="12" customHeight="1" x14ac:dyDescent="0.2">
      <c r="A20" s="22" t="s">
        <v>25</v>
      </c>
      <c r="B20" s="63">
        <v>3.5</v>
      </c>
      <c r="C20" s="23">
        <v>3.8</v>
      </c>
      <c r="D20" s="23">
        <v>4.2</v>
      </c>
      <c r="E20" s="23">
        <v>4.3</v>
      </c>
      <c r="F20" s="23">
        <v>4.9000000000000004</v>
      </c>
      <c r="G20" s="23">
        <v>4.0999999999999996</v>
      </c>
      <c r="H20" s="23">
        <v>3.9</v>
      </c>
      <c r="I20" s="23">
        <v>4.0999999999999996</v>
      </c>
      <c r="J20" s="24">
        <v>4.2</v>
      </c>
      <c r="K20" s="23">
        <v>4.3</v>
      </c>
      <c r="L20" s="23">
        <v>4.8</v>
      </c>
      <c r="M20" s="23">
        <v>5.0999999999999996</v>
      </c>
      <c r="N20" s="23">
        <v>5.3</v>
      </c>
      <c r="O20" s="23">
        <v>5.4</v>
      </c>
      <c r="P20" s="23">
        <v>5.6</v>
      </c>
      <c r="Q20" s="23">
        <v>5.9</v>
      </c>
      <c r="R20" s="23">
        <v>6.2</v>
      </c>
    </row>
    <row r="21" spans="1:21" s="21" customFormat="1" ht="12" customHeight="1" x14ac:dyDescent="0.2">
      <c r="A21" s="22" t="s">
        <v>26</v>
      </c>
      <c r="B21" s="63">
        <v>40.200000000000003</v>
      </c>
      <c r="C21" s="23">
        <v>40.6</v>
      </c>
      <c r="D21" s="23">
        <v>40.5</v>
      </c>
      <c r="E21" s="23">
        <v>41</v>
      </c>
      <c r="F21" s="23">
        <v>40.9</v>
      </c>
      <c r="G21" s="23">
        <v>46.1</v>
      </c>
      <c r="H21" s="23">
        <v>48.6</v>
      </c>
      <c r="I21" s="23">
        <v>38.4</v>
      </c>
      <c r="J21" s="24">
        <v>39.700000000000003</v>
      </c>
      <c r="K21" s="23">
        <v>39.200000000000003</v>
      </c>
      <c r="L21" s="23">
        <v>39.9</v>
      </c>
      <c r="M21" s="23">
        <v>38.799999999999997</v>
      </c>
      <c r="N21" s="23">
        <v>37.4</v>
      </c>
      <c r="O21" s="23">
        <v>36.200000000000003</v>
      </c>
      <c r="P21" s="23">
        <v>33.9</v>
      </c>
      <c r="Q21" s="23">
        <v>32.700000000000003</v>
      </c>
      <c r="R21" s="23">
        <v>32.4</v>
      </c>
    </row>
    <row r="22" spans="1:21" s="21" customFormat="1" ht="12" customHeight="1" x14ac:dyDescent="0.2">
      <c r="A22" s="22" t="s">
        <v>27</v>
      </c>
      <c r="B22" s="25">
        <v>9.6</v>
      </c>
      <c r="C22" s="25">
        <v>10.4</v>
      </c>
      <c r="D22" s="25">
        <v>11.5</v>
      </c>
      <c r="E22" s="25">
        <v>12.2</v>
      </c>
      <c r="F22" s="25">
        <v>12.9</v>
      </c>
      <c r="G22" s="25">
        <v>14.8</v>
      </c>
      <c r="H22" s="25">
        <v>14.1</v>
      </c>
      <c r="I22" s="25">
        <v>15.7</v>
      </c>
      <c r="J22" s="25">
        <v>15.7</v>
      </c>
      <c r="K22" s="25">
        <v>16.2</v>
      </c>
      <c r="L22" s="25">
        <v>17.7</v>
      </c>
      <c r="M22" s="25">
        <v>18.2</v>
      </c>
      <c r="N22" s="25">
        <v>19</v>
      </c>
      <c r="O22" s="25">
        <v>19.399999999999999</v>
      </c>
      <c r="P22" s="25">
        <v>19.899999999999999</v>
      </c>
      <c r="Q22" s="25">
        <v>20.2</v>
      </c>
      <c r="R22" s="25">
        <v>20.399999999999999</v>
      </c>
    </row>
    <row r="23" spans="1:21" s="21" customFormat="1" ht="12" customHeight="1" x14ac:dyDescent="0.2">
      <c r="A23" s="26" t="s">
        <v>28</v>
      </c>
      <c r="B23" s="130">
        <v>8.6999999999999993</v>
      </c>
      <c r="C23" s="27">
        <v>9.1999999999999993</v>
      </c>
      <c r="D23" s="27">
        <v>9.8000000000000007</v>
      </c>
      <c r="E23" s="27">
        <v>10.4</v>
      </c>
      <c r="F23" s="27">
        <v>8.6</v>
      </c>
      <c r="G23" s="27">
        <v>7</v>
      </c>
      <c r="H23" s="27">
        <v>7.3</v>
      </c>
      <c r="I23" s="27">
        <v>8</v>
      </c>
      <c r="J23" s="28">
        <v>8.9</v>
      </c>
      <c r="K23" s="27">
        <v>9.6999999999999993</v>
      </c>
      <c r="L23" s="27">
        <v>10.9</v>
      </c>
      <c r="M23" s="27">
        <v>11.5</v>
      </c>
      <c r="N23" s="27">
        <v>11.9</v>
      </c>
      <c r="O23" s="27">
        <v>12.7</v>
      </c>
      <c r="P23" s="27">
        <v>13.5</v>
      </c>
      <c r="Q23" s="27">
        <v>13.7</v>
      </c>
      <c r="R23" s="27">
        <v>14.3</v>
      </c>
    </row>
    <row r="24" spans="1:21" s="1" customFormat="1" ht="12" customHeight="1" x14ac:dyDescent="0.2">
      <c r="A24" s="16" t="s">
        <v>29</v>
      </c>
      <c r="B24" s="119"/>
      <c r="C24" s="16"/>
      <c r="D24" s="16"/>
      <c r="E24" s="16"/>
      <c r="F24" s="16"/>
      <c r="G24" s="16"/>
      <c r="H24" s="16"/>
      <c r="I24" s="16"/>
      <c r="J24" s="16"/>
      <c r="K24" s="16"/>
      <c r="L24" s="16"/>
      <c r="M24" s="16"/>
      <c r="N24" s="16"/>
      <c r="O24" s="16"/>
      <c r="P24" s="16"/>
      <c r="Q24" s="16"/>
      <c r="R24" s="16"/>
    </row>
    <row r="25" spans="1:21" s="29" customFormat="1" ht="12" customHeight="1" x14ac:dyDescent="0.2">
      <c r="A25" s="18" t="s">
        <v>388</v>
      </c>
      <c r="B25" s="44">
        <v>5.0999999999999996</v>
      </c>
      <c r="C25" s="20">
        <v>5.6</v>
      </c>
      <c r="D25" s="20">
        <v>6.1</v>
      </c>
      <c r="E25" s="20">
        <v>6.3</v>
      </c>
      <c r="F25" s="20">
        <v>6</v>
      </c>
      <c r="G25" s="20">
        <v>6.5</v>
      </c>
      <c r="H25" s="20">
        <v>6.5</v>
      </c>
      <c r="I25" s="20">
        <v>6.7</v>
      </c>
      <c r="J25" s="20">
        <v>7</v>
      </c>
      <c r="K25" s="20">
        <v>7.5</v>
      </c>
      <c r="L25" s="20">
        <v>8.4</v>
      </c>
      <c r="M25" s="20">
        <v>9.1</v>
      </c>
      <c r="N25" s="20">
        <v>9.6</v>
      </c>
      <c r="O25" s="20">
        <v>10.3</v>
      </c>
      <c r="P25" s="20">
        <v>10.4</v>
      </c>
      <c r="Q25" s="20">
        <v>10.8</v>
      </c>
      <c r="R25" s="20">
        <v>11.3</v>
      </c>
    </row>
    <row r="26" spans="1:21" s="29" customFormat="1" ht="12" customHeight="1" x14ac:dyDescent="0.2">
      <c r="A26" s="26" t="s">
        <v>28</v>
      </c>
      <c r="B26" s="130">
        <v>94.9</v>
      </c>
      <c r="C26" s="27">
        <v>94.4</v>
      </c>
      <c r="D26" s="27">
        <v>93.9</v>
      </c>
      <c r="E26" s="27">
        <v>93.7</v>
      </c>
      <c r="F26" s="27">
        <v>94</v>
      </c>
      <c r="G26" s="27">
        <v>93.5</v>
      </c>
      <c r="H26" s="27">
        <v>93.5</v>
      </c>
      <c r="I26" s="27">
        <v>93.3</v>
      </c>
      <c r="J26" s="27">
        <v>93</v>
      </c>
      <c r="K26" s="27">
        <v>92.5</v>
      </c>
      <c r="L26" s="27">
        <v>91.6</v>
      </c>
      <c r="M26" s="27">
        <v>90.9</v>
      </c>
      <c r="N26" s="27">
        <v>90.4</v>
      </c>
      <c r="O26" s="27">
        <v>89.7</v>
      </c>
      <c r="P26" s="27">
        <v>89.6</v>
      </c>
      <c r="Q26" s="27">
        <v>89.2</v>
      </c>
      <c r="R26" s="27">
        <v>88.7</v>
      </c>
    </row>
    <row r="27" spans="1:21" s="1" customFormat="1" ht="12" customHeight="1" x14ac:dyDescent="0.2">
      <c r="A27" s="195" t="s">
        <v>19</v>
      </c>
      <c r="B27" s="195"/>
      <c r="C27" s="195"/>
      <c r="D27" s="195"/>
      <c r="E27" s="195"/>
      <c r="F27" s="195"/>
      <c r="G27" s="195"/>
      <c r="H27" s="195"/>
      <c r="I27" s="195"/>
      <c r="J27" s="195"/>
      <c r="K27" s="195"/>
      <c r="L27" s="195"/>
      <c r="M27" s="195"/>
      <c r="N27" s="195"/>
      <c r="O27" s="195"/>
      <c r="P27" s="195"/>
      <c r="Q27" s="195"/>
      <c r="R27" s="195"/>
      <c r="T27" s="111"/>
    </row>
    <row r="28" spans="1:21" s="5" customFormat="1" ht="12" customHeight="1" x14ac:dyDescent="0.2">
      <c r="A28" s="4" t="s">
        <v>20</v>
      </c>
      <c r="B28" s="117">
        <v>509250</v>
      </c>
      <c r="C28" s="117">
        <v>574718</v>
      </c>
      <c r="D28" s="117">
        <v>645465</v>
      </c>
      <c r="E28" s="117">
        <v>710027</v>
      </c>
      <c r="F28" s="117">
        <v>665597</v>
      </c>
      <c r="G28" s="117">
        <v>663864</v>
      </c>
      <c r="H28" s="117">
        <v>848369</v>
      </c>
      <c r="I28" s="117">
        <v>812001</v>
      </c>
      <c r="J28" s="117">
        <v>890588</v>
      </c>
      <c r="K28" s="117">
        <v>929241</v>
      </c>
      <c r="L28" s="117">
        <v>1244998</v>
      </c>
      <c r="M28" s="117">
        <v>1108715</v>
      </c>
      <c r="N28" s="117">
        <v>1148296</v>
      </c>
      <c r="O28" s="117">
        <v>1243735</v>
      </c>
      <c r="P28" s="117">
        <v>1332589</v>
      </c>
      <c r="Q28" s="117">
        <v>1359668</v>
      </c>
      <c r="R28" s="117">
        <v>1434057</v>
      </c>
      <c r="T28" s="111"/>
      <c r="U28" s="14"/>
    </row>
    <row r="29" spans="1:21" s="5" customFormat="1" ht="12" customHeight="1" x14ac:dyDescent="0.2">
      <c r="A29" s="8" t="s">
        <v>12</v>
      </c>
      <c r="B29" s="127">
        <v>507365</v>
      </c>
      <c r="C29" s="127">
        <v>572738</v>
      </c>
      <c r="D29" s="127">
        <v>643376</v>
      </c>
      <c r="E29" s="127">
        <v>707821</v>
      </c>
      <c r="F29" s="127">
        <v>663374</v>
      </c>
      <c r="G29" s="127">
        <v>661598</v>
      </c>
      <c r="H29" s="127">
        <v>846111</v>
      </c>
      <c r="I29" s="127">
        <v>809750</v>
      </c>
      <c r="J29" s="127">
        <v>888233</v>
      </c>
      <c r="K29" s="127">
        <v>926844</v>
      </c>
      <c r="L29" s="127">
        <v>1242579</v>
      </c>
      <c r="M29" s="127">
        <v>1106353</v>
      </c>
      <c r="N29" s="127">
        <v>1145994</v>
      </c>
      <c r="O29" s="127">
        <v>1241328</v>
      </c>
      <c r="P29" s="127">
        <v>1330244</v>
      </c>
      <c r="Q29" s="127">
        <v>1357311</v>
      </c>
      <c r="R29" s="127">
        <v>1431647</v>
      </c>
      <c r="T29" s="111"/>
    </row>
    <row r="30" spans="1:21" s="5" customFormat="1" ht="12" customHeight="1" x14ac:dyDescent="0.2">
      <c r="A30" s="112" t="s">
        <v>13</v>
      </c>
      <c r="B30" s="127" t="s">
        <v>11</v>
      </c>
      <c r="C30" s="127" t="s">
        <v>11</v>
      </c>
      <c r="D30" s="127" t="s">
        <v>11</v>
      </c>
      <c r="E30" s="127" t="s">
        <v>11</v>
      </c>
      <c r="F30" s="127" t="s">
        <v>11</v>
      </c>
      <c r="G30" s="127" t="s">
        <v>11</v>
      </c>
      <c r="H30" s="127" t="s">
        <v>11</v>
      </c>
      <c r="I30" s="127" t="s">
        <v>11</v>
      </c>
      <c r="J30" s="127" t="s">
        <v>11</v>
      </c>
      <c r="K30" s="127" t="s">
        <v>11</v>
      </c>
      <c r="L30" s="127" t="s">
        <v>11</v>
      </c>
      <c r="M30" s="127" t="s">
        <v>11</v>
      </c>
      <c r="N30" s="127" t="s">
        <v>11</v>
      </c>
      <c r="O30" s="127" t="s">
        <v>11</v>
      </c>
      <c r="P30" s="127" t="s">
        <v>11</v>
      </c>
      <c r="Q30" s="127" t="s">
        <v>11</v>
      </c>
      <c r="R30" s="127" t="s">
        <v>11</v>
      </c>
      <c r="T30" s="111"/>
    </row>
    <row r="31" spans="1:21" s="5" customFormat="1" ht="12" customHeight="1" x14ac:dyDescent="0.2">
      <c r="A31" s="8" t="s">
        <v>14</v>
      </c>
      <c r="B31" s="127">
        <v>504824</v>
      </c>
      <c r="C31" s="127">
        <v>570060</v>
      </c>
      <c r="D31" s="127">
        <v>640900</v>
      </c>
      <c r="E31" s="127">
        <v>703802</v>
      </c>
      <c r="F31" s="127">
        <v>659214</v>
      </c>
      <c r="G31" s="127">
        <v>652886</v>
      </c>
      <c r="H31" s="127">
        <v>837083</v>
      </c>
      <c r="I31" s="127">
        <v>801362</v>
      </c>
      <c r="J31" s="127">
        <v>879921</v>
      </c>
      <c r="K31" s="127">
        <v>922285</v>
      </c>
      <c r="L31" s="127">
        <v>1239682</v>
      </c>
      <c r="M31" s="127">
        <v>1103642</v>
      </c>
      <c r="N31" s="127">
        <v>1143376</v>
      </c>
      <c r="O31" s="127">
        <v>1238708</v>
      </c>
      <c r="P31" s="127">
        <v>1327742</v>
      </c>
      <c r="Q31" s="127">
        <v>1354825</v>
      </c>
      <c r="R31" s="127">
        <v>1428893</v>
      </c>
      <c r="T31" s="111"/>
    </row>
    <row r="32" spans="1:21" s="5" customFormat="1" ht="12" customHeight="1" x14ac:dyDescent="0.2">
      <c r="A32" s="8" t="s">
        <v>15</v>
      </c>
      <c r="B32" s="127">
        <v>2541</v>
      </c>
      <c r="C32" s="127">
        <v>2678</v>
      </c>
      <c r="D32" s="127">
        <v>2476</v>
      </c>
      <c r="E32" s="127">
        <v>4019</v>
      </c>
      <c r="F32" s="127">
        <v>4160</v>
      </c>
      <c r="G32" s="127">
        <v>8712</v>
      </c>
      <c r="H32" s="127">
        <v>9028</v>
      </c>
      <c r="I32" s="127">
        <v>8388</v>
      </c>
      <c r="J32" s="127">
        <v>8312</v>
      </c>
      <c r="K32" s="127">
        <v>4559</v>
      </c>
      <c r="L32" s="127">
        <v>2897</v>
      </c>
      <c r="M32" s="127">
        <v>2711</v>
      </c>
      <c r="N32" s="127">
        <v>2618</v>
      </c>
      <c r="O32" s="127">
        <v>2620</v>
      </c>
      <c r="P32" s="127">
        <v>2502</v>
      </c>
      <c r="Q32" s="127">
        <v>2486</v>
      </c>
      <c r="R32" s="127">
        <v>2754</v>
      </c>
      <c r="T32" s="111"/>
    </row>
    <row r="33" spans="1:20" s="5" customFormat="1" ht="12" customHeight="1" x14ac:dyDescent="0.2">
      <c r="A33" s="8" t="s">
        <v>16</v>
      </c>
      <c r="B33" s="124">
        <v>1885</v>
      </c>
      <c r="C33" s="124">
        <v>1980</v>
      </c>
      <c r="D33" s="10">
        <v>2089</v>
      </c>
      <c r="E33" s="10">
        <v>2206</v>
      </c>
      <c r="F33" s="10">
        <v>2223</v>
      </c>
      <c r="G33" s="10">
        <v>2266</v>
      </c>
      <c r="H33" s="10">
        <v>2258</v>
      </c>
      <c r="I33" s="10">
        <v>2251</v>
      </c>
      <c r="J33" s="11">
        <v>2355</v>
      </c>
      <c r="K33" s="10">
        <v>2397</v>
      </c>
      <c r="L33" s="10">
        <v>2419</v>
      </c>
      <c r="M33" s="10">
        <v>2362</v>
      </c>
      <c r="N33" s="10">
        <v>2302</v>
      </c>
      <c r="O33" s="10">
        <v>2407</v>
      </c>
      <c r="P33" s="10">
        <v>2345</v>
      </c>
      <c r="Q33" s="10">
        <v>2357</v>
      </c>
      <c r="R33" s="10">
        <v>2410</v>
      </c>
      <c r="T33" s="111"/>
    </row>
    <row r="34" spans="1:20" s="5" customFormat="1" ht="12.75" customHeight="1" x14ac:dyDescent="0.2">
      <c r="A34" s="202" t="s">
        <v>17</v>
      </c>
      <c r="B34" s="203">
        <v>99.6</v>
      </c>
      <c r="C34" s="203">
        <v>99.7</v>
      </c>
      <c r="D34" s="204">
        <v>99.7</v>
      </c>
      <c r="E34" s="204">
        <v>99.7</v>
      </c>
      <c r="F34" s="204">
        <v>99.7</v>
      </c>
      <c r="G34" s="204">
        <v>99.7</v>
      </c>
      <c r="H34" s="204">
        <v>99.7</v>
      </c>
      <c r="I34" s="204">
        <v>99.7</v>
      </c>
      <c r="J34" s="203">
        <v>99.7</v>
      </c>
      <c r="K34" s="204">
        <v>99.7</v>
      </c>
      <c r="L34" s="204">
        <v>99.8</v>
      </c>
      <c r="M34" s="204">
        <v>99.8</v>
      </c>
      <c r="N34" s="204">
        <v>99.8</v>
      </c>
      <c r="O34" s="204">
        <v>99.8</v>
      </c>
      <c r="P34" s="204">
        <v>99.8</v>
      </c>
      <c r="Q34" s="204">
        <v>99.8</v>
      </c>
      <c r="R34" s="204">
        <v>99.8</v>
      </c>
      <c r="T34" s="111"/>
    </row>
    <row r="35" spans="1:20" s="207" customFormat="1" ht="12" customHeight="1" x14ac:dyDescent="0.2">
      <c r="A35" s="205" t="s">
        <v>18</v>
      </c>
      <c r="B35" s="206" t="s">
        <v>11</v>
      </c>
      <c r="C35" s="41">
        <v>12.9</v>
      </c>
      <c r="D35" s="41">
        <v>12.3</v>
      </c>
      <c r="E35" s="41">
        <v>10</v>
      </c>
      <c r="F35" s="41">
        <v>-6.3</v>
      </c>
      <c r="G35" s="41">
        <v>-0.3</v>
      </c>
      <c r="H35" s="41">
        <v>27.9</v>
      </c>
      <c r="I35" s="41">
        <v>-4.3</v>
      </c>
      <c r="J35" s="41">
        <v>9.6999999999999993</v>
      </c>
      <c r="K35" s="41">
        <v>4.3</v>
      </c>
      <c r="L35" s="41">
        <v>34.1</v>
      </c>
      <c r="M35" s="41">
        <v>-11</v>
      </c>
      <c r="N35" s="41">
        <v>3.6</v>
      </c>
      <c r="O35" s="41">
        <v>8.3000000000000007</v>
      </c>
      <c r="P35" s="41">
        <v>7.2</v>
      </c>
      <c r="Q35" s="41">
        <v>2</v>
      </c>
      <c r="R35" s="41">
        <v>5.5</v>
      </c>
    </row>
    <row r="36" spans="1:20" s="1" customFormat="1" ht="12" customHeight="1" x14ac:dyDescent="0.2">
      <c r="A36" s="16" t="s">
        <v>370</v>
      </c>
      <c r="B36" s="119"/>
      <c r="C36" s="16"/>
      <c r="D36" s="16"/>
      <c r="E36" s="16"/>
      <c r="F36" s="16"/>
      <c r="G36" s="16"/>
      <c r="H36" s="16"/>
      <c r="I36" s="16"/>
      <c r="J36" s="17"/>
      <c r="K36" s="16"/>
      <c r="L36" s="16"/>
      <c r="M36" s="16"/>
      <c r="N36" s="16"/>
      <c r="O36" s="16"/>
      <c r="P36" s="16"/>
      <c r="Q36" s="16"/>
      <c r="R36" s="16"/>
    </row>
    <row r="37" spans="1:20" s="29" customFormat="1" ht="12" customHeight="1" x14ac:dyDescent="0.2">
      <c r="A37" s="18" t="s">
        <v>22</v>
      </c>
      <c r="B37" s="129">
        <v>31.9</v>
      </c>
      <c r="C37" s="19">
        <v>29.5</v>
      </c>
      <c r="D37" s="19">
        <v>27.1</v>
      </c>
      <c r="E37" s="19">
        <v>24.6</v>
      </c>
      <c r="F37" s="19">
        <v>26.4</v>
      </c>
      <c r="G37" s="19">
        <v>26.5</v>
      </c>
      <c r="H37" s="19">
        <v>22.2</v>
      </c>
      <c r="I37" s="19">
        <v>21</v>
      </c>
      <c r="J37" s="20">
        <v>18.399999999999999</v>
      </c>
      <c r="K37" s="19">
        <v>17.100000000000001</v>
      </c>
      <c r="L37" s="19">
        <v>17.100000000000001</v>
      </c>
      <c r="M37" s="19">
        <v>18.899999999999999</v>
      </c>
      <c r="N37" s="19">
        <v>19.399999999999999</v>
      </c>
      <c r="O37" s="19">
        <v>18.600000000000001</v>
      </c>
      <c r="P37" s="19">
        <v>19</v>
      </c>
      <c r="Q37" s="19">
        <v>19.2</v>
      </c>
      <c r="R37" s="19">
        <v>18.2</v>
      </c>
    </row>
    <row r="38" spans="1:20" s="29" customFormat="1" ht="12" customHeight="1" x14ac:dyDescent="0.2">
      <c r="A38" s="22" t="s">
        <v>23</v>
      </c>
      <c r="B38" s="63">
        <v>2.8</v>
      </c>
      <c r="C38" s="23">
        <v>2.6</v>
      </c>
      <c r="D38" s="23">
        <v>2.6</v>
      </c>
      <c r="E38" s="23">
        <v>2.6</v>
      </c>
      <c r="F38" s="23">
        <v>2.4</v>
      </c>
      <c r="G38" s="23">
        <v>2.8</v>
      </c>
      <c r="H38" s="23">
        <v>2.6</v>
      </c>
      <c r="I38" s="23">
        <v>2.9</v>
      </c>
      <c r="J38" s="24">
        <v>2.8</v>
      </c>
      <c r="K38" s="23">
        <v>3</v>
      </c>
      <c r="L38" s="23">
        <v>3.4</v>
      </c>
      <c r="M38" s="23">
        <v>3.7</v>
      </c>
      <c r="N38" s="23">
        <v>3.7</v>
      </c>
      <c r="O38" s="23">
        <v>3.7</v>
      </c>
      <c r="P38" s="23">
        <v>3.9</v>
      </c>
      <c r="Q38" s="23">
        <v>4.2</v>
      </c>
      <c r="R38" s="23">
        <v>4.5</v>
      </c>
    </row>
    <row r="39" spans="1:20" s="29" customFormat="1" ht="12" customHeight="1" x14ac:dyDescent="0.2">
      <c r="A39" s="22" t="s">
        <v>24</v>
      </c>
      <c r="B39" s="63">
        <v>6.8</v>
      </c>
      <c r="C39" s="23">
        <v>7.3</v>
      </c>
      <c r="D39" s="23">
        <v>7.8</v>
      </c>
      <c r="E39" s="23">
        <v>7.6</v>
      </c>
      <c r="F39" s="23">
        <v>6.8</v>
      </c>
      <c r="G39" s="23">
        <v>6</v>
      </c>
      <c r="H39" s="23">
        <v>6.1</v>
      </c>
      <c r="I39" s="23">
        <v>6.4</v>
      </c>
      <c r="J39" s="24">
        <v>6.6</v>
      </c>
      <c r="K39" s="23">
        <v>6.7</v>
      </c>
      <c r="L39" s="23">
        <v>7.1</v>
      </c>
      <c r="M39" s="23">
        <v>6.5</v>
      </c>
      <c r="N39" s="23">
        <v>6</v>
      </c>
      <c r="O39" s="23">
        <v>6.2</v>
      </c>
      <c r="P39" s="23">
        <v>6</v>
      </c>
      <c r="Q39" s="23">
        <v>5.7</v>
      </c>
      <c r="R39" s="23">
        <v>5.4</v>
      </c>
    </row>
    <row r="40" spans="1:20" s="29" customFormat="1" ht="12" customHeight="1" x14ac:dyDescent="0.2">
      <c r="A40" s="22" t="s">
        <v>25</v>
      </c>
      <c r="B40" s="63">
        <v>2.2000000000000002</v>
      </c>
      <c r="C40" s="23">
        <v>2.1</v>
      </c>
      <c r="D40" s="23">
        <v>2.6</v>
      </c>
      <c r="E40" s="23">
        <v>2.2999999999999998</v>
      </c>
      <c r="F40" s="23">
        <v>2.6</v>
      </c>
      <c r="G40" s="23">
        <v>2.9</v>
      </c>
      <c r="H40" s="23">
        <v>2.5</v>
      </c>
      <c r="I40" s="23">
        <v>2.6</v>
      </c>
      <c r="J40" s="24">
        <v>2.6</v>
      </c>
      <c r="K40" s="23">
        <v>2.8</v>
      </c>
      <c r="L40" s="23">
        <v>4</v>
      </c>
      <c r="M40" s="23">
        <v>4.4000000000000004</v>
      </c>
      <c r="N40" s="23">
        <v>4.5</v>
      </c>
      <c r="O40" s="23">
        <v>4.7</v>
      </c>
      <c r="P40" s="23">
        <v>4.9000000000000004</v>
      </c>
      <c r="Q40" s="23">
        <v>5.3</v>
      </c>
      <c r="R40" s="23">
        <v>5.7</v>
      </c>
    </row>
    <row r="41" spans="1:20" s="29" customFormat="1" ht="12" customHeight="1" x14ac:dyDescent="0.2">
      <c r="A41" s="22" t="s">
        <v>26</v>
      </c>
      <c r="B41" s="63">
        <v>36.5</v>
      </c>
      <c r="C41" s="23">
        <v>37.6</v>
      </c>
      <c r="D41" s="23">
        <v>37.299999999999997</v>
      </c>
      <c r="E41" s="23">
        <v>39</v>
      </c>
      <c r="F41" s="23">
        <v>37.9</v>
      </c>
      <c r="G41" s="23">
        <v>41.5</v>
      </c>
      <c r="H41" s="23">
        <v>45.6</v>
      </c>
      <c r="I41" s="23">
        <v>41.3</v>
      </c>
      <c r="J41" s="24">
        <v>42.9</v>
      </c>
      <c r="K41" s="23">
        <v>42</v>
      </c>
      <c r="L41" s="23">
        <v>39.700000000000003</v>
      </c>
      <c r="M41" s="23">
        <v>36.5</v>
      </c>
      <c r="N41" s="23">
        <v>35.6</v>
      </c>
      <c r="O41" s="23">
        <v>35</v>
      </c>
      <c r="P41" s="23">
        <v>33.299999999999997</v>
      </c>
      <c r="Q41" s="23">
        <v>32.1</v>
      </c>
      <c r="R41" s="23">
        <v>31.9</v>
      </c>
    </row>
    <row r="42" spans="1:20" s="29" customFormat="1" ht="12" customHeight="1" x14ac:dyDescent="0.2">
      <c r="A42" s="22" t="s">
        <v>27</v>
      </c>
      <c r="B42" s="41">
        <v>12.5</v>
      </c>
      <c r="C42" s="30">
        <v>13.2</v>
      </c>
      <c r="D42" s="31">
        <v>14.5</v>
      </c>
      <c r="E42" s="31">
        <v>14.8</v>
      </c>
      <c r="F42" s="31">
        <v>15.1</v>
      </c>
      <c r="G42" s="31">
        <v>13.7</v>
      </c>
      <c r="H42" s="31">
        <v>13.8</v>
      </c>
      <c r="I42" s="31">
        <v>16.100000000000001</v>
      </c>
      <c r="J42" s="30">
        <v>16.5</v>
      </c>
      <c r="K42" s="31">
        <v>17.2</v>
      </c>
      <c r="L42" s="31">
        <v>17.100000000000001</v>
      </c>
      <c r="M42" s="31">
        <v>18.2</v>
      </c>
      <c r="N42" s="31">
        <v>18.899999999999999</v>
      </c>
      <c r="O42" s="31">
        <v>19</v>
      </c>
      <c r="P42" s="31">
        <v>19.399999999999999</v>
      </c>
      <c r="Q42" s="31">
        <v>19.7</v>
      </c>
      <c r="R42" s="31">
        <v>20</v>
      </c>
    </row>
    <row r="43" spans="1:20" s="29" customFormat="1" ht="12" customHeight="1" x14ac:dyDescent="0.2">
      <c r="A43" s="26" t="s">
        <v>28</v>
      </c>
      <c r="B43" s="130">
        <v>7.3</v>
      </c>
      <c r="C43" s="27">
        <v>7.8</v>
      </c>
      <c r="D43" s="27">
        <v>8.1</v>
      </c>
      <c r="E43" s="27">
        <v>9.1</v>
      </c>
      <c r="F43" s="27">
        <v>8.8000000000000007</v>
      </c>
      <c r="G43" s="27">
        <v>6.6</v>
      </c>
      <c r="H43" s="27">
        <v>7.3</v>
      </c>
      <c r="I43" s="27">
        <v>9.6999999999999993</v>
      </c>
      <c r="J43" s="28">
        <v>10.199999999999999</v>
      </c>
      <c r="K43" s="27">
        <v>11.1</v>
      </c>
      <c r="L43" s="27">
        <v>11.4</v>
      </c>
      <c r="M43" s="27">
        <v>11.7</v>
      </c>
      <c r="N43" s="27">
        <v>11.8</v>
      </c>
      <c r="O43" s="27">
        <v>12.8</v>
      </c>
      <c r="P43" s="27">
        <v>13.7</v>
      </c>
      <c r="Q43" s="27">
        <v>13.7</v>
      </c>
      <c r="R43" s="27">
        <v>14.3</v>
      </c>
    </row>
    <row r="44" spans="1:20" s="1" customFormat="1" ht="12" customHeight="1" x14ac:dyDescent="0.2">
      <c r="A44" s="16" t="s">
        <v>371</v>
      </c>
      <c r="B44" s="119"/>
      <c r="C44" s="16"/>
      <c r="D44" s="16"/>
      <c r="E44" s="16"/>
      <c r="F44" s="16"/>
      <c r="G44" s="16"/>
      <c r="H44" s="16"/>
      <c r="I44" s="16"/>
      <c r="J44" s="16"/>
      <c r="K44" s="16"/>
      <c r="L44" s="16"/>
      <c r="M44" s="16"/>
      <c r="N44" s="16"/>
      <c r="O44" s="16"/>
      <c r="P44" s="16"/>
      <c r="Q44" s="16"/>
      <c r="R44" s="16"/>
    </row>
    <row r="45" spans="1:20" s="1" customFormat="1" ht="12" customHeight="1" x14ac:dyDescent="0.2">
      <c r="A45" s="18" t="s">
        <v>388</v>
      </c>
      <c r="B45" s="129">
        <v>4.2</v>
      </c>
      <c r="C45" s="129">
        <v>4</v>
      </c>
      <c r="D45" s="129">
        <v>4.5</v>
      </c>
      <c r="E45" s="129">
        <v>4.5999999999999996</v>
      </c>
      <c r="F45" s="129">
        <v>3.9</v>
      </c>
      <c r="G45" s="129">
        <v>5.3</v>
      </c>
      <c r="H45" s="129">
        <v>5.9</v>
      </c>
      <c r="I45" s="129">
        <v>6.4</v>
      </c>
      <c r="J45" s="44">
        <v>6.6</v>
      </c>
      <c r="K45" s="44">
        <v>7</v>
      </c>
      <c r="L45" s="44">
        <v>8</v>
      </c>
      <c r="M45" s="44">
        <v>8.4</v>
      </c>
      <c r="N45" s="44">
        <v>8.5</v>
      </c>
      <c r="O45" s="44">
        <v>10</v>
      </c>
      <c r="P45" s="44">
        <v>10.1</v>
      </c>
      <c r="Q45" s="44">
        <v>10.7</v>
      </c>
      <c r="R45" s="44">
        <v>11.4</v>
      </c>
    </row>
    <row r="46" spans="1:20" s="1" customFormat="1" ht="12" customHeight="1" x14ac:dyDescent="0.2">
      <c r="A46" s="26" t="s">
        <v>28</v>
      </c>
      <c r="B46" s="57">
        <v>95.8</v>
      </c>
      <c r="C46" s="57">
        <v>96</v>
      </c>
      <c r="D46" s="57">
        <v>95.5</v>
      </c>
      <c r="E46" s="57">
        <v>95.4</v>
      </c>
      <c r="F46" s="57">
        <v>96.1</v>
      </c>
      <c r="G46" s="57">
        <v>94.7</v>
      </c>
      <c r="H46" s="57">
        <v>94.1</v>
      </c>
      <c r="I46" s="57">
        <v>93.6</v>
      </c>
      <c r="J46" s="57">
        <v>93.4</v>
      </c>
      <c r="K46" s="57">
        <v>93</v>
      </c>
      <c r="L46" s="57">
        <v>92</v>
      </c>
      <c r="M46" s="57">
        <v>91.6</v>
      </c>
      <c r="N46" s="57">
        <v>91.5</v>
      </c>
      <c r="O46" s="57">
        <v>90</v>
      </c>
      <c r="P46" s="57">
        <v>89.9</v>
      </c>
      <c r="Q46" s="57">
        <v>89.3</v>
      </c>
      <c r="R46" s="57">
        <v>88.6</v>
      </c>
    </row>
    <row r="47" spans="1:20" s="1" customFormat="1" ht="12" customHeight="1" x14ac:dyDescent="0.2">
      <c r="A47" s="139" t="s">
        <v>30</v>
      </c>
      <c r="B47" s="208"/>
      <c r="C47" s="208"/>
      <c r="D47" s="208"/>
      <c r="E47" s="208"/>
      <c r="F47" s="208"/>
      <c r="G47" s="208"/>
      <c r="H47" s="208"/>
      <c r="I47" s="208"/>
      <c r="J47" s="208"/>
      <c r="K47" s="208"/>
      <c r="L47" s="208"/>
      <c r="M47" s="208"/>
      <c r="N47" s="208"/>
      <c r="O47" s="208"/>
      <c r="P47" s="208"/>
      <c r="Q47" s="208"/>
      <c r="R47" s="208"/>
    </row>
    <row r="48" spans="1:20" s="1" customFormat="1" ht="12" customHeight="1" x14ac:dyDescent="0.2">
      <c r="A48" s="32" t="s">
        <v>310</v>
      </c>
      <c r="B48" s="117">
        <v>7261</v>
      </c>
      <c r="C48" s="117">
        <v>7404</v>
      </c>
      <c r="D48" s="131">
        <v>7631</v>
      </c>
      <c r="E48" s="131">
        <v>7857</v>
      </c>
      <c r="F48" s="131">
        <v>7903</v>
      </c>
      <c r="G48" s="131">
        <v>8114</v>
      </c>
      <c r="H48" s="131">
        <v>8302</v>
      </c>
      <c r="I48" s="131">
        <v>8507</v>
      </c>
      <c r="J48" s="132">
        <v>8571</v>
      </c>
      <c r="K48" s="131">
        <v>8510</v>
      </c>
      <c r="L48" s="131">
        <v>8433</v>
      </c>
      <c r="M48" s="131">
        <v>8553</v>
      </c>
      <c r="N48" s="131">
        <v>8585</v>
      </c>
      <c r="O48" s="131">
        <v>8695</v>
      </c>
      <c r="P48" s="131">
        <v>8781</v>
      </c>
      <c r="Q48" s="131">
        <v>8732</v>
      </c>
      <c r="R48" s="131">
        <v>8813</v>
      </c>
    </row>
    <row r="49" spans="1:24" s="1" customFormat="1" ht="12" customHeight="1" x14ac:dyDescent="0.2">
      <c r="A49" s="33" t="s">
        <v>253</v>
      </c>
      <c r="B49" s="121">
        <v>1876</v>
      </c>
      <c r="C49" s="121">
        <v>1952</v>
      </c>
      <c r="D49" s="133">
        <v>2121</v>
      </c>
      <c r="E49" s="133">
        <v>2153</v>
      </c>
      <c r="F49" s="133">
        <v>2297</v>
      </c>
      <c r="G49" s="133">
        <v>2631</v>
      </c>
      <c r="H49" s="133">
        <v>2427</v>
      </c>
      <c r="I49" s="133">
        <v>2383</v>
      </c>
      <c r="J49" s="134">
        <v>2577</v>
      </c>
      <c r="K49" s="133">
        <v>2811</v>
      </c>
      <c r="L49" s="133">
        <v>3184</v>
      </c>
      <c r="M49" s="133">
        <v>3167</v>
      </c>
      <c r="N49" s="133">
        <v>3190</v>
      </c>
      <c r="O49" s="133">
        <v>3312</v>
      </c>
      <c r="P49" s="133">
        <v>3449</v>
      </c>
      <c r="Q49" s="133">
        <v>3473</v>
      </c>
      <c r="R49" s="133">
        <v>3463</v>
      </c>
    </row>
    <row r="50" spans="1:24" s="1" customFormat="1" ht="12" customHeight="1" x14ac:dyDescent="0.2">
      <c r="A50" s="87" t="s">
        <v>311</v>
      </c>
      <c r="B50" s="84" t="s">
        <v>11</v>
      </c>
      <c r="C50" s="84" t="s">
        <v>11</v>
      </c>
      <c r="D50" s="84" t="s">
        <v>11</v>
      </c>
      <c r="E50" s="84" t="s">
        <v>11</v>
      </c>
      <c r="F50" s="84" t="s">
        <v>11</v>
      </c>
      <c r="G50" s="84" t="s">
        <v>11</v>
      </c>
      <c r="H50" s="84" t="s">
        <v>11</v>
      </c>
      <c r="I50" s="84" t="s">
        <v>11</v>
      </c>
      <c r="J50" s="84" t="s">
        <v>11</v>
      </c>
      <c r="K50" s="84" t="s">
        <v>11</v>
      </c>
      <c r="L50" s="84" t="s">
        <v>11</v>
      </c>
      <c r="M50" s="84" t="s">
        <v>11</v>
      </c>
      <c r="N50" s="84" t="s">
        <v>11</v>
      </c>
      <c r="O50" s="84" t="s">
        <v>11</v>
      </c>
      <c r="P50" s="84" t="s">
        <v>11</v>
      </c>
      <c r="Q50" s="84" t="s">
        <v>11</v>
      </c>
      <c r="R50" s="84" t="s">
        <v>11</v>
      </c>
      <c r="S50" s="34"/>
    </row>
    <row r="51" spans="1:24" s="1" customFormat="1" ht="12" customHeight="1" x14ac:dyDescent="0.2">
      <c r="A51" s="35" t="s">
        <v>31</v>
      </c>
      <c r="B51" s="122">
        <v>1610</v>
      </c>
      <c r="C51" s="122">
        <v>1685</v>
      </c>
      <c r="D51" s="36">
        <v>1862</v>
      </c>
      <c r="E51" s="36">
        <v>1755</v>
      </c>
      <c r="F51" s="36">
        <v>1892</v>
      </c>
      <c r="G51" s="36">
        <v>1882</v>
      </c>
      <c r="H51" s="36">
        <v>1738</v>
      </c>
      <c r="I51" s="36">
        <v>1708</v>
      </c>
      <c r="J51" s="135">
        <v>1865</v>
      </c>
      <c r="K51" s="36">
        <v>2294</v>
      </c>
      <c r="L51" s="36">
        <v>2832</v>
      </c>
      <c r="M51" s="36">
        <v>2814</v>
      </c>
      <c r="N51" s="36">
        <v>2829</v>
      </c>
      <c r="O51" s="36">
        <v>2948</v>
      </c>
      <c r="P51" s="36">
        <v>3084</v>
      </c>
      <c r="Q51" s="36">
        <v>3117</v>
      </c>
      <c r="R51" s="36">
        <v>3110</v>
      </c>
      <c r="T51" s="14"/>
      <c r="U51" s="14"/>
    </row>
    <row r="52" spans="1:24" s="1" customFormat="1" ht="12" customHeight="1" x14ac:dyDescent="0.2">
      <c r="A52" s="9" t="s">
        <v>32</v>
      </c>
      <c r="B52" s="127">
        <v>265</v>
      </c>
      <c r="C52" s="127">
        <v>267</v>
      </c>
      <c r="D52" s="136">
        <v>259</v>
      </c>
      <c r="E52" s="136">
        <v>398</v>
      </c>
      <c r="F52" s="136">
        <v>405</v>
      </c>
      <c r="G52" s="136">
        <v>748</v>
      </c>
      <c r="H52" s="136">
        <v>689</v>
      </c>
      <c r="I52" s="136">
        <v>675</v>
      </c>
      <c r="J52" s="137">
        <v>712</v>
      </c>
      <c r="K52" s="136">
        <v>517</v>
      </c>
      <c r="L52" s="136">
        <v>352</v>
      </c>
      <c r="M52" s="136">
        <v>353</v>
      </c>
      <c r="N52" s="136">
        <v>361</v>
      </c>
      <c r="O52" s="136">
        <v>365</v>
      </c>
      <c r="P52" s="136">
        <v>365</v>
      </c>
      <c r="Q52" s="136">
        <v>356</v>
      </c>
      <c r="R52" s="136">
        <v>353</v>
      </c>
      <c r="T52" s="5"/>
      <c r="U52" s="5"/>
      <c r="W52" s="5"/>
      <c r="X52" s="5"/>
    </row>
    <row r="53" spans="1:24" s="1" customFormat="1" ht="12" customHeight="1" x14ac:dyDescent="0.2">
      <c r="A53" s="37" t="s">
        <v>254</v>
      </c>
      <c r="B53" s="127">
        <v>1327</v>
      </c>
      <c r="C53" s="127">
        <v>1391</v>
      </c>
      <c r="D53" s="136">
        <v>1467</v>
      </c>
      <c r="E53" s="136">
        <v>1576</v>
      </c>
      <c r="F53" s="136">
        <v>1563</v>
      </c>
      <c r="G53" s="136">
        <v>1537</v>
      </c>
      <c r="H53" s="136">
        <v>1557</v>
      </c>
      <c r="I53" s="136">
        <v>1599</v>
      </c>
      <c r="J53" s="137">
        <v>1670</v>
      </c>
      <c r="K53" s="136">
        <v>1707</v>
      </c>
      <c r="L53" s="136">
        <v>1745</v>
      </c>
      <c r="M53" s="136">
        <v>1725</v>
      </c>
      <c r="N53" s="136">
        <v>1734</v>
      </c>
      <c r="O53" s="136">
        <v>1777</v>
      </c>
      <c r="P53" s="136">
        <v>1853</v>
      </c>
      <c r="Q53" s="136">
        <v>1822</v>
      </c>
      <c r="R53" s="136">
        <v>1817</v>
      </c>
      <c r="T53" s="38"/>
      <c r="U53" s="38"/>
    </row>
    <row r="54" spans="1:24" s="1" customFormat="1" ht="12" customHeight="1" x14ac:dyDescent="0.2">
      <c r="A54" s="39" t="s">
        <v>33</v>
      </c>
      <c r="B54" s="40">
        <v>25.8</v>
      </c>
      <c r="C54" s="40">
        <v>26.4</v>
      </c>
      <c r="D54" s="40">
        <v>27.8</v>
      </c>
      <c r="E54" s="40">
        <v>27.4</v>
      </c>
      <c r="F54" s="40">
        <v>29.1</v>
      </c>
      <c r="G54" s="40">
        <v>32.4</v>
      </c>
      <c r="H54" s="40">
        <v>29.2</v>
      </c>
      <c r="I54" s="40">
        <v>28</v>
      </c>
      <c r="J54" s="40">
        <v>30.1</v>
      </c>
      <c r="K54" s="40">
        <v>33</v>
      </c>
      <c r="L54" s="40">
        <v>37.799999999999997</v>
      </c>
      <c r="M54" s="40">
        <v>37</v>
      </c>
      <c r="N54" s="40">
        <v>37.200000000000003</v>
      </c>
      <c r="O54" s="40">
        <v>38.1</v>
      </c>
      <c r="P54" s="40">
        <v>39.299999999999997</v>
      </c>
      <c r="Q54" s="40">
        <v>39.799999999999997</v>
      </c>
      <c r="R54" s="40">
        <v>39.299999999999997</v>
      </c>
    </row>
    <row r="55" spans="1:24" s="1" customFormat="1" ht="12" customHeight="1" x14ac:dyDescent="0.2">
      <c r="A55" s="39" t="s">
        <v>34</v>
      </c>
      <c r="B55" s="41" t="s">
        <v>11</v>
      </c>
      <c r="C55" s="41">
        <v>4.0999999999999996</v>
      </c>
      <c r="D55" s="41">
        <v>8.6999999999999993</v>
      </c>
      <c r="E55" s="41">
        <v>1.5</v>
      </c>
      <c r="F55" s="41">
        <v>6.7</v>
      </c>
      <c r="G55" s="41">
        <v>14.5</v>
      </c>
      <c r="H55" s="41">
        <v>-7.7</v>
      </c>
      <c r="I55" s="41">
        <v>-1.8</v>
      </c>
      <c r="J55" s="41">
        <v>8.1</v>
      </c>
      <c r="K55" s="41">
        <v>9.1</v>
      </c>
      <c r="L55" s="41">
        <v>13.3</v>
      </c>
      <c r="M55" s="41">
        <v>-0.5</v>
      </c>
      <c r="N55" s="41">
        <v>0.7</v>
      </c>
      <c r="O55" s="41">
        <v>3.8</v>
      </c>
      <c r="P55" s="41">
        <v>4.0999999999999996</v>
      </c>
      <c r="Q55" s="41">
        <v>0.7</v>
      </c>
      <c r="R55" s="41">
        <v>-0.3</v>
      </c>
    </row>
    <row r="56" spans="1:24" s="1" customFormat="1" ht="12" customHeight="1" x14ac:dyDescent="0.2">
      <c r="A56" s="42" t="s">
        <v>35</v>
      </c>
      <c r="B56" s="43">
        <v>19.399999999999999</v>
      </c>
      <c r="C56" s="43">
        <v>19.100000000000001</v>
      </c>
      <c r="D56" s="43">
        <v>18.5</v>
      </c>
      <c r="E56" s="43">
        <v>18</v>
      </c>
      <c r="F56" s="43">
        <v>17.899999999999999</v>
      </c>
      <c r="G56" s="43">
        <v>17.399999999999999</v>
      </c>
      <c r="H56" s="43">
        <v>17</v>
      </c>
      <c r="I56" s="43">
        <v>16.600000000000001</v>
      </c>
      <c r="J56" s="43">
        <v>16.5</v>
      </c>
      <c r="K56" s="43">
        <v>16.600000000000001</v>
      </c>
      <c r="L56" s="43">
        <v>16.7</v>
      </c>
      <c r="M56" s="43">
        <v>16.5</v>
      </c>
      <c r="N56" s="43">
        <v>16.399999999999999</v>
      </c>
      <c r="O56" s="43">
        <v>16.2</v>
      </c>
      <c r="P56" s="43">
        <v>16.100000000000001</v>
      </c>
      <c r="Q56" s="43">
        <v>16.2</v>
      </c>
      <c r="R56" s="43">
        <v>16</v>
      </c>
    </row>
    <row r="57" spans="1:24" s="1" customFormat="1" ht="12" customHeight="1" x14ac:dyDescent="0.2">
      <c r="A57" s="16" t="s">
        <v>372</v>
      </c>
      <c r="B57" s="119"/>
      <c r="C57" s="119"/>
      <c r="D57" s="119"/>
      <c r="E57" s="119"/>
      <c r="F57" s="119"/>
      <c r="G57" s="119"/>
      <c r="H57" s="119"/>
      <c r="I57" s="119"/>
      <c r="J57" s="119"/>
      <c r="K57" s="119"/>
      <c r="L57" s="119"/>
      <c r="M57" s="119"/>
      <c r="N57" s="119"/>
      <c r="O57" s="119"/>
      <c r="P57" s="119"/>
      <c r="Q57" s="119"/>
      <c r="R57" s="119"/>
    </row>
    <row r="58" spans="1:24" s="1" customFormat="1" ht="12" customHeight="1" x14ac:dyDescent="0.2">
      <c r="A58" s="18" t="s">
        <v>22</v>
      </c>
      <c r="B58" s="129">
        <v>33.5</v>
      </c>
      <c r="C58" s="19">
        <v>31.7</v>
      </c>
      <c r="D58" s="19">
        <v>30.7</v>
      </c>
      <c r="E58" s="19">
        <v>26</v>
      </c>
      <c r="F58" s="19">
        <v>27.2</v>
      </c>
      <c r="G58" s="19">
        <v>23.5</v>
      </c>
      <c r="H58" s="19">
        <v>22.1</v>
      </c>
      <c r="I58" s="19">
        <v>19.600000000000001</v>
      </c>
      <c r="J58" s="19">
        <v>16.899999999999999</v>
      </c>
      <c r="K58" s="19">
        <v>14.5</v>
      </c>
      <c r="L58" s="19">
        <v>12.9</v>
      </c>
      <c r="M58" s="19">
        <v>12.7</v>
      </c>
      <c r="N58" s="19">
        <v>13.1</v>
      </c>
      <c r="O58" s="19">
        <v>12.6</v>
      </c>
      <c r="P58" s="19">
        <v>13</v>
      </c>
      <c r="Q58" s="19">
        <v>13</v>
      </c>
      <c r="R58" s="19">
        <v>13</v>
      </c>
    </row>
    <row r="59" spans="1:24" s="1" customFormat="1" ht="12" customHeight="1" x14ac:dyDescent="0.2">
      <c r="A59" s="22" t="s">
        <v>23</v>
      </c>
      <c r="B59" s="63">
        <v>8.9</v>
      </c>
      <c r="C59" s="23">
        <v>8.6</v>
      </c>
      <c r="D59" s="23">
        <v>7.8</v>
      </c>
      <c r="E59" s="23">
        <v>8.9</v>
      </c>
      <c r="F59" s="23">
        <v>8.6999999999999993</v>
      </c>
      <c r="G59" s="23">
        <v>10.4</v>
      </c>
      <c r="H59" s="23">
        <v>10.3</v>
      </c>
      <c r="I59" s="23">
        <v>10.4</v>
      </c>
      <c r="J59" s="23">
        <v>9.8000000000000007</v>
      </c>
      <c r="K59" s="40">
        <v>9.8000000000000007</v>
      </c>
      <c r="L59" s="40">
        <v>9.6999999999999993</v>
      </c>
      <c r="M59" s="40">
        <v>9.6999999999999993</v>
      </c>
      <c r="N59" s="40">
        <v>10.1</v>
      </c>
      <c r="O59" s="40">
        <v>10.3</v>
      </c>
      <c r="P59" s="40">
        <v>9.9</v>
      </c>
      <c r="Q59" s="40">
        <v>9.9</v>
      </c>
      <c r="R59" s="40">
        <v>10</v>
      </c>
    </row>
    <row r="60" spans="1:24" s="1" customFormat="1" ht="12" customHeight="1" x14ac:dyDescent="0.2">
      <c r="A60" s="22" t="s">
        <v>24</v>
      </c>
      <c r="B60" s="63">
        <v>4.8</v>
      </c>
      <c r="C60" s="23">
        <v>5</v>
      </c>
      <c r="D60" s="23">
        <v>5.2</v>
      </c>
      <c r="E60" s="23">
        <v>5.5</v>
      </c>
      <c r="F60" s="23">
        <v>5.3</v>
      </c>
      <c r="G60" s="23">
        <v>4.8</v>
      </c>
      <c r="H60" s="23">
        <v>5</v>
      </c>
      <c r="I60" s="23">
        <v>5.6</v>
      </c>
      <c r="J60" s="23">
        <v>5.5</v>
      </c>
      <c r="K60" s="24">
        <v>5.7</v>
      </c>
      <c r="L60" s="24">
        <v>6.1</v>
      </c>
      <c r="M60" s="24">
        <v>6</v>
      </c>
      <c r="N60" s="24">
        <v>5.6</v>
      </c>
      <c r="O60" s="24">
        <v>5.9</v>
      </c>
      <c r="P60" s="24">
        <v>5.5</v>
      </c>
      <c r="Q60" s="24">
        <v>5.5</v>
      </c>
      <c r="R60" s="24">
        <v>5.5</v>
      </c>
    </row>
    <row r="61" spans="1:24" s="1" customFormat="1" ht="12" customHeight="1" x14ac:dyDescent="0.2">
      <c r="A61" s="22" t="s">
        <v>25</v>
      </c>
      <c r="B61" s="63">
        <v>7.7</v>
      </c>
      <c r="C61" s="23">
        <v>8.1</v>
      </c>
      <c r="D61" s="23">
        <v>8.4</v>
      </c>
      <c r="E61" s="23">
        <v>7.8</v>
      </c>
      <c r="F61" s="23">
        <v>8.5</v>
      </c>
      <c r="G61" s="23">
        <v>11.7</v>
      </c>
      <c r="H61" s="23">
        <v>9.1</v>
      </c>
      <c r="I61" s="23">
        <v>8.4</v>
      </c>
      <c r="J61" s="23">
        <v>8.5</v>
      </c>
      <c r="K61" s="23">
        <v>8.5</v>
      </c>
      <c r="L61" s="23">
        <v>8.8000000000000007</v>
      </c>
      <c r="M61" s="23">
        <v>9.3000000000000007</v>
      </c>
      <c r="N61" s="23">
        <v>8.9</v>
      </c>
      <c r="O61" s="23">
        <v>8.8000000000000007</v>
      </c>
      <c r="P61" s="23">
        <v>8.6999999999999993</v>
      </c>
      <c r="Q61" s="23">
        <v>9.8000000000000007</v>
      </c>
      <c r="R61" s="23">
        <v>8.6</v>
      </c>
    </row>
    <row r="62" spans="1:24" s="1" customFormat="1" ht="12" customHeight="1" x14ac:dyDescent="0.2">
      <c r="A62" s="22" t="s">
        <v>26</v>
      </c>
      <c r="B62" s="63">
        <v>26.5</v>
      </c>
      <c r="C62" s="23">
        <v>27.9</v>
      </c>
      <c r="D62" s="23">
        <v>28.2</v>
      </c>
      <c r="E62" s="23">
        <v>28.4</v>
      </c>
      <c r="F62" s="23">
        <v>27</v>
      </c>
      <c r="G62" s="23">
        <v>26</v>
      </c>
      <c r="H62" s="23">
        <v>27.8</v>
      </c>
      <c r="I62" s="23">
        <v>27.7</v>
      </c>
      <c r="J62" s="23">
        <v>29.8</v>
      </c>
      <c r="K62" s="24">
        <v>30.8</v>
      </c>
      <c r="L62" s="24">
        <v>30.9</v>
      </c>
      <c r="M62" s="24">
        <v>29.8</v>
      </c>
      <c r="N62" s="24">
        <v>29.1</v>
      </c>
      <c r="O62" s="24">
        <v>29.4</v>
      </c>
      <c r="P62" s="24">
        <v>28.9</v>
      </c>
      <c r="Q62" s="24">
        <v>27.9</v>
      </c>
      <c r="R62" s="24">
        <v>28.5</v>
      </c>
    </row>
    <row r="63" spans="1:24" s="1" customFormat="1" ht="12" customHeight="1" x14ac:dyDescent="0.2">
      <c r="A63" s="22" t="s">
        <v>27</v>
      </c>
      <c r="B63" s="40">
        <v>13.7</v>
      </c>
      <c r="C63" s="24">
        <v>14.1</v>
      </c>
      <c r="D63" s="24">
        <v>14.6</v>
      </c>
      <c r="E63" s="24">
        <v>17.5</v>
      </c>
      <c r="F63" s="24">
        <v>19.600000000000001</v>
      </c>
      <c r="G63" s="24">
        <v>21.1</v>
      </c>
      <c r="H63" s="24">
        <v>22.2</v>
      </c>
      <c r="I63" s="24">
        <v>23.5</v>
      </c>
      <c r="J63" s="24">
        <v>24</v>
      </c>
      <c r="K63" s="24">
        <v>24.7</v>
      </c>
      <c r="L63" s="24">
        <v>24.5</v>
      </c>
      <c r="M63" s="24">
        <v>25.4</v>
      </c>
      <c r="N63" s="24">
        <v>26</v>
      </c>
      <c r="O63" s="24">
        <v>25.3</v>
      </c>
      <c r="P63" s="24">
        <v>25.8</v>
      </c>
      <c r="Q63" s="24">
        <v>25.7</v>
      </c>
      <c r="R63" s="24">
        <v>26.3</v>
      </c>
    </row>
    <row r="64" spans="1:24" s="1" customFormat="1" ht="12" customHeight="1" x14ac:dyDescent="0.2">
      <c r="A64" s="26" t="s">
        <v>28</v>
      </c>
      <c r="B64" s="130">
        <v>4.8</v>
      </c>
      <c r="C64" s="27">
        <v>4.8</v>
      </c>
      <c r="D64" s="27">
        <v>5</v>
      </c>
      <c r="E64" s="27">
        <v>5.8</v>
      </c>
      <c r="F64" s="27">
        <v>3.7</v>
      </c>
      <c r="G64" s="27">
        <v>2.5</v>
      </c>
      <c r="H64" s="27">
        <v>3.6</v>
      </c>
      <c r="I64" s="27">
        <v>4.8</v>
      </c>
      <c r="J64" s="27">
        <v>5.4</v>
      </c>
      <c r="K64" s="43">
        <v>6.1</v>
      </c>
      <c r="L64" s="43">
        <v>6.9</v>
      </c>
      <c r="M64" s="43">
        <v>7.1</v>
      </c>
      <c r="N64" s="43">
        <v>7.2</v>
      </c>
      <c r="O64" s="43">
        <v>7.6</v>
      </c>
      <c r="P64" s="43">
        <v>8.3000000000000007</v>
      </c>
      <c r="Q64" s="43">
        <v>8.1999999999999993</v>
      </c>
      <c r="R64" s="43">
        <v>8</v>
      </c>
    </row>
    <row r="65" spans="1:18" s="1" customFormat="1" ht="12" customHeight="1" x14ac:dyDescent="0.2">
      <c r="A65" s="16" t="s">
        <v>373</v>
      </c>
      <c r="B65" s="119"/>
      <c r="C65" s="16"/>
      <c r="D65" s="16"/>
      <c r="E65" s="16"/>
      <c r="F65" s="16"/>
      <c r="G65" s="16"/>
      <c r="H65" s="16"/>
      <c r="I65" s="16"/>
      <c r="J65" s="16"/>
      <c r="K65" s="16"/>
      <c r="L65" s="16"/>
      <c r="M65" s="16"/>
      <c r="N65" s="16"/>
      <c r="O65" s="16"/>
      <c r="P65" s="16"/>
      <c r="Q65" s="16"/>
      <c r="R65" s="16"/>
    </row>
    <row r="66" spans="1:18" s="1" customFormat="1" ht="12" customHeight="1" x14ac:dyDescent="0.2">
      <c r="A66" s="18" t="s">
        <v>388</v>
      </c>
      <c r="B66" s="44">
        <v>5.3</v>
      </c>
      <c r="C66" s="44">
        <v>5.7</v>
      </c>
      <c r="D66" s="45">
        <v>6.5</v>
      </c>
      <c r="E66" s="45">
        <v>5.5</v>
      </c>
      <c r="F66" s="45">
        <v>5.3</v>
      </c>
      <c r="G66" s="45">
        <v>5.8</v>
      </c>
      <c r="H66" s="45">
        <v>6.2</v>
      </c>
      <c r="I66" s="45">
        <v>6.8</v>
      </c>
      <c r="J66" s="44">
        <v>7.7</v>
      </c>
      <c r="K66" s="45">
        <v>9</v>
      </c>
      <c r="L66" s="45">
        <v>9.1</v>
      </c>
      <c r="M66" s="45">
        <v>10.3</v>
      </c>
      <c r="N66" s="45">
        <v>10.3</v>
      </c>
      <c r="O66" s="45">
        <v>11.3</v>
      </c>
      <c r="P66" s="45">
        <v>11.2</v>
      </c>
      <c r="Q66" s="45">
        <v>11.5</v>
      </c>
      <c r="R66" s="45">
        <v>12</v>
      </c>
    </row>
    <row r="67" spans="1:18" s="1" customFormat="1" ht="12" customHeight="1" x14ac:dyDescent="0.2">
      <c r="A67" s="26" t="s">
        <v>28</v>
      </c>
      <c r="B67" s="15">
        <v>94.7</v>
      </c>
      <c r="C67" s="46">
        <v>94.3</v>
      </c>
      <c r="D67" s="46">
        <v>93.5</v>
      </c>
      <c r="E67" s="46">
        <v>94.5</v>
      </c>
      <c r="F67" s="46">
        <v>94.7</v>
      </c>
      <c r="G67" s="46">
        <v>94.2</v>
      </c>
      <c r="H67" s="46">
        <v>93.8</v>
      </c>
      <c r="I67" s="46">
        <v>93.2</v>
      </c>
      <c r="J67" s="46">
        <v>92.3</v>
      </c>
      <c r="K67" s="46">
        <v>91</v>
      </c>
      <c r="L67" s="46">
        <v>90.9</v>
      </c>
      <c r="M67" s="46">
        <v>89.7</v>
      </c>
      <c r="N67" s="46">
        <v>89.7</v>
      </c>
      <c r="O67" s="46">
        <v>88.7</v>
      </c>
      <c r="P67" s="46">
        <v>88.8</v>
      </c>
      <c r="Q67" s="46">
        <v>88.5</v>
      </c>
      <c r="R67" s="46">
        <v>88</v>
      </c>
    </row>
    <row r="68" spans="1:18" s="1" customFormat="1" ht="12" customHeight="1" x14ac:dyDescent="0.2">
      <c r="A68" s="139" t="s">
        <v>252</v>
      </c>
      <c r="B68" s="140"/>
      <c r="C68" s="139"/>
      <c r="D68" s="141"/>
      <c r="E68" s="141"/>
      <c r="F68" s="141"/>
      <c r="G68" s="141"/>
      <c r="H68" s="141"/>
      <c r="I68" s="141"/>
      <c r="J68" s="141"/>
      <c r="K68" s="142"/>
      <c r="L68" s="142"/>
      <c r="M68" s="142"/>
      <c r="N68" s="142"/>
      <c r="O68" s="142"/>
      <c r="P68" s="142"/>
      <c r="Q68" s="142"/>
      <c r="R68" s="142"/>
    </row>
    <row r="69" spans="1:18" s="1" customFormat="1" ht="12" customHeight="1" x14ac:dyDescent="0.2">
      <c r="A69" s="32" t="s">
        <v>36</v>
      </c>
      <c r="B69" s="117">
        <v>797576</v>
      </c>
      <c r="C69" s="117">
        <v>1003032</v>
      </c>
      <c r="D69" s="117">
        <v>1370578</v>
      </c>
      <c r="E69" s="117">
        <v>2673017</v>
      </c>
      <c r="F69" s="117">
        <v>3002660</v>
      </c>
      <c r="G69" s="117">
        <v>4498009</v>
      </c>
      <c r="H69" s="117">
        <v>4890986</v>
      </c>
      <c r="I69" s="117">
        <v>5303593</v>
      </c>
      <c r="J69" s="117">
        <v>6027426</v>
      </c>
      <c r="K69" s="117">
        <v>10294709</v>
      </c>
      <c r="L69" s="117">
        <v>10196652</v>
      </c>
      <c r="M69" s="117">
        <v>12584004</v>
      </c>
      <c r="N69" s="117">
        <v>14257284</v>
      </c>
      <c r="O69" s="117">
        <v>17569900</v>
      </c>
      <c r="P69" s="117">
        <v>22029151</v>
      </c>
      <c r="Q69" s="117">
        <v>23189145</v>
      </c>
      <c r="R69" s="117">
        <v>28115260.199999999</v>
      </c>
    </row>
    <row r="70" spans="1:18" s="1" customFormat="1" ht="12" customHeight="1" x14ac:dyDescent="0.2">
      <c r="A70" s="47" t="s">
        <v>369</v>
      </c>
      <c r="B70" s="40">
        <v>10.5</v>
      </c>
      <c r="C70" s="40">
        <v>9.8000000000000007</v>
      </c>
      <c r="D70" s="40">
        <v>10.7</v>
      </c>
      <c r="E70" s="40">
        <v>16.7</v>
      </c>
      <c r="F70" s="40">
        <v>17.7</v>
      </c>
      <c r="G70" s="40">
        <v>20.6</v>
      </c>
      <c r="H70" s="40">
        <v>17.3</v>
      </c>
      <c r="I70" s="40">
        <v>17.100000000000001</v>
      </c>
      <c r="J70" s="40">
        <v>16.7</v>
      </c>
      <c r="K70" s="40">
        <v>25.9</v>
      </c>
      <c r="L70" s="40">
        <v>24.9</v>
      </c>
      <c r="M70" s="40">
        <v>26.8</v>
      </c>
      <c r="N70" s="40">
        <v>26.8</v>
      </c>
      <c r="O70" s="40">
        <v>28.4</v>
      </c>
      <c r="P70" s="40">
        <v>31.7</v>
      </c>
      <c r="Q70" s="40">
        <v>32.799999999999997</v>
      </c>
      <c r="R70" s="40">
        <v>33.5</v>
      </c>
    </row>
    <row r="71" spans="1:18" s="1" customFormat="1" ht="12" customHeight="1" x14ac:dyDescent="0.2">
      <c r="A71" s="47" t="s">
        <v>37</v>
      </c>
      <c r="B71" s="41" t="s">
        <v>11</v>
      </c>
      <c r="C71" s="41">
        <v>25.8</v>
      </c>
      <c r="D71" s="41">
        <v>36.6</v>
      </c>
      <c r="E71" s="41">
        <v>95</v>
      </c>
      <c r="F71" s="41">
        <v>12.3</v>
      </c>
      <c r="G71" s="41">
        <v>49.8</v>
      </c>
      <c r="H71" s="41">
        <v>8.6999999999999993</v>
      </c>
      <c r="I71" s="41">
        <v>8.4</v>
      </c>
      <c r="J71" s="41">
        <v>13.6</v>
      </c>
      <c r="K71" s="41">
        <v>70.8</v>
      </c>
      <c r="L71" s="41">
        <v>-1</v>
      </c>
      <c r="M71" s="41">
        <v>23.4</v>
      </c>
      <c r="N71" s="41">
        <v>13.3</v>
      </c>
      <c r="O71" s="41">
        <v>23.2</v>
      </c>
      <c r="P71" s="41">
        <v>25.4</v>
      </c>
      <c r="Q71" s="41">
        <v>5.3</v>
      </c>
      <c r="R71" s="41">
        <v>21.2</v>
      </c>
    </row>
    <row r="72" spans="1:18" s="1" customFormat="1" ht="12" customHeight="1" x14ac:dyDescent="0.2">
      <c r="A72" s="48" t="s">
        <v>38</v>
      </c>
      <c r="B72" s="118">
        <v>425</v>
      </c>
      <c r="C72" s="118">
        <v>514</v>
      </c>
      <c r="D72" s="118">
        <v>646</v>
      </c>
      <c r="E72" s="118">
        <v>1242</v>
      </c>
      <c r="F72" s="118">
        <v>1307</v>
      </c>
      <c r="G72" s="118">
        <v>1710</v>
      </c>
      <c r="H72" s="118">
        <v>2015</v>
      </c>
      <c r="I72" s="118">
        <v>2225</v>
      </c>
      <c r="J72" s="118">
        <v>2339</v>
      </c>
      <c r="K72" s="118">
        <v>3662</v>
      </c>
      <c r="L72" s="118">
        <v>3203</v>
      </c>
      <c r="M72" s="118">
        <v>3974</v>
      </c>
      <c r="N72" s="118">
        <v>4469</v>
      </c>
      <c r="O72" s="118">
        <v>5304</v>
      </c>
      <c r="P72" s="118">
        <v>6388</v>
      </c>
      <c r="Q72" s="118">
        <v>6678</v>
      </c>
      <c r="R72" s="118">
        <v>5315</v>
      </c>
    </row>
    <row r="73" spans="1:18" s="1" customFormat="1" ht="12" customHeight="1" x14ac:dyDescent="0.2">
      <c r="A73" s="16" t="s">
        <v>382</v>
      </c>
      <c r="B73" s="138"/>
      <c r="C73" s="138"/>
      <c r="D73" s="138"/>
      <c r="E73" s="138"/>
      <c r="F73" s="138"/>
      <c r="G73" s="138"/>
      <c r="H73" s="138"/>
      <c r="I73" s="138"/>
      <c r="J73" s="138"/>
      <c r="K73" s="138"/>
      <c r="L73" s="138"/>
      <c r="M73" s="138"/>
      <c r="N73" s="138"/>
      <c r="O73" s="138"/>
      <c r="P73" s="138"/>
      <c r="Q73" s="138"/>
      <c r="R73" s="138"/>
    </row>
    <row r="74" spans="1:18" s="1" customFormat="1" ht="12" customHeight="1" x14ac:dyDescent="0.2">
      <c r="A74" s="18" t="s">
        <v>388</v>
      </c>
      <c r="B74" s="44">
        <v>13.1</v>
      </c>
      <c r="C74" s="44">
        <v>11.1</v>
      </c>
      <c r="D74" s="44">
        <v>15.1</v>
      </c>
      <c r="E74" s="44">
        <v>27.2</v>
      </c>
      <c r="F74" s="44">
        <v>32.200000000000003</v>
      </c>
      <c r="G74" s="44">
        <v>28.9</v>
      </c>
      <c r="H74" s="44">
        <v>31.5</v>
      </c>
      <c r="I74" s="44">
        <v>28.6</v>
      </c>
      <c r="J74" s="44">
        <v>29.1</v>
      </c>
      <c r="K74" s="44">
        <v>61.8</v>
      </c>
      <c r="L74" s="44">
        <v>46</v>
      </c>
      <c r="M74" s="44">
        <v>57.4</v>
      </c>
      <c r="N74" s="44">
        <v>54.4</v>
      </c>
      <c r="O74" s="44">
        <v>48.6</v>
      </c>
      <c r="P74" s="44">
        <v>55.1</v>
      </c>
      <c r="Q74" s="44">
        <v>56.8</v>
      </c>
      <c r="R74" s="44">
        <v>59</v>
      </c>
    </row>
    <row r="75" spans="1:18" s="1" customFormat="1" ht="12" customHeight="1" x14ac:dyDescent="0.2">
      <c r="A75" s="22" t="s">
        <v>40</v>
      </c>
      <c r="B75" s="40">
        <v>19.899999999999999</v>
      </c>
      <c r="C75" s="40">
        <v>17.2</v>
      </c>
      <c r="D75" s="40">
        <v>13.5</v>
      </c>
      <c r="E75" s="40">
        <v>19.2</v>
      </c>
      <c r="F75" s="40">
        <v>20.3</v>
      </c>
      <c r="G75" s="40">
        <v>24</v>
      </c>
      <c r="H75" s="40">
        <v>23.4</v>
      </c>
      <c r="I75" s="40">
        <v>20.100000000000001</v>
      </c>
      <c r="J75" s="40">
        <v>19.5</v>
      </c>
      <c r="K75" s="40">
        <v>23.1</v>
      </c>
      <c r="L75" s="40">
        <v>25.6</v>
      </c>
      <c r="M75" s="40">
        <v>26.1</v>
      </c>
      <c r="N75" s="40">
        <v>25.1</v>
      </c>
      <c r="O75" s="40">
        <v>30.8</v>
      </c>
      <c r="P75" s="40">
        <v>28.6</v>
      </c>
      <c r="Q75" s="40">
        <v>27.1</v>
      </c>
      <c r="R75" s="40">
        <v>26.8</v>
      </c>
    </row>
    <row r="76" spans="1:18" s="1" customFormat="1" ht="12" customHeight="1" x14ac:dyDescent="0.2">
      <c r="A76" s="22" t="s">
        <v>41</v>
      </c>
      <c r="B76" s="40">
        <v>6.9</v>
      </c>
      <c r="C76" s="40">
        <v>6.4</v>
      </c>
      <c r="D76" s="40">
        <v>7.3</v>
      </c>
      <c r="E76" s="40">
        <v>11.6</v>
      </c>
      <c r="F76" s="40">
        <v>10.6</v>
      </c>
      <c r="G76" s="40">
        <v>17.7</v>
      </c>
      <c r="H76" s="40">
        <v>13.8</v>
      </c>
      <c r="I76" s="40">
        <v>14.1</v>
      </c>
      <c r="J76" s="40">
        <v>13.5</v>
      </c>
      <c r="K76" s="40">
        <v>17.8</v>
      </c>
      <c r="L76" s="40">
        <v>22.1</v>
      </c>
      <c r="M76" s="40">
        <v>19.399999999999999</v>
      </c>
      <c r="N76" s="40">
        <v>18.3</v>
      </c>
      <c r="O76" s="40">
        <v>20.7</v>
      </c>
      <c r="P76" s="40">
        <v>21.2</v>
      </c>
      <c r="Q76" s="40">
        <v>23.8</v>
      </c>
      <c r="R76" s="40">
        <v>24.5</v>
      </c>
    </row>
    <row r="77" spans="1:18" s="1" customFormat="1" ht="12" customHeight="1" x14ac:dyDescent="0.2">
      <c r="A77" s="22" t="s">
        <v>42</v>
      </c>
      <c r="B77" s="40">
        <v>18.5</v>
      </c>
      <c r="C77" s="40">
        <v>21.2</v>
      </c>
      <c r="D77" s="40">
        <v>16.899999999999999</v>
      </c>
      <c r="E77" s="40">
        <v>19.399999999999999</v>
      </c>
      <c r="F77" s="40">
        <v>27.8</v>
      </c>
      <c r="G77" s="40">
        <v>33.1</v>
      </c>
      <c r="H77" s="40">
        <v>25.9</v>
      </c>
      <c r="I77" s="40">
        <v>24.9</v>
      </c>
      <c r="J77" s="40">
        <v>23.7</v>
      </c>
      <c r="K77" s="40">
        <v>27</v>
      </c>
      <c r="L77" s="40">
        <v>25.1</v>
      </c>
      <c r="M77" s="40">
        <v>26.9</v>
      </c>
      <c r="N77" s="40">
        <v>26.4</v>
      </c>
      <c r="O77" s="40">
        <v>32</v>
      </c>
      <c r="P77" s="40">
        <v>33.6</v>
      </c>
      <c r="Q77" s="40">
        <v>32.4</v>
      </c>
      <c r="R77" s="40">
        <v>37</v>
      </c>
    </row>
    <row r="78" spans="1:18" s="1" customFormat="1" ht="12" customHeight="1" x14ac:dyDescent="0.2">
      <c r="A78" s="22" t="s">
        <v>43</v>
      </c>
      <c r="B78" s="40">
        <v>4</v>
      </c>
      <c r="C78" s="40">
        <v>4.9000000000000004</v>
      </c>
      <c r="D78" s="40">
        <v>5</v>
      </c>
      <c r="E78" s="40">
        <v>10.3</v>
      </c>
      <c r="F78" s="40">
        <v>10.199999999999999</v>
      </c>
      <c r="G78" s="40">
        <v>8.1</v>
      </c>
      <c r="H78" s="40">
        <v>6.9</v>
      </c>
      <c r="I78" s="40">
        <v>7.3</v>
      </c>
      <c r="J78" s="40">
        <v>5.8</v>
      </c>
      <c r="K78" s="40">
        <v>8.8000000000000007</v>
      </c>
      <c r="L78" s="40">
        <v>14.2</v>
      </c>
      <c r="M78" s="40">
        <v>11.8</v>
      </c>
      <c r="N78" s="40">
        <v>16.8</v>
      </c>
      <c r="O78" s="40">
        <v>18.7</v>
      </c>
      <c r="P78" s="40">
        <v>22</v>
      </c>
      <c r="Q78" s="40">
        <v>19.5</v>
      </c>
      <c r="R78" s="40">
        <v>24.1</v>
      </c>
    </row>
    <row r="79" spans="1:18" s="1" customFormat="1" ht="12" customHeight="1" x14ac:dyDescent="0.2">
      <c r="A79" s="22" t="s">
        <v>44</v>
      </c>
      <c r="B79" s="40">
        <v>7.5</v>
      </c>
      <c r="C79" s="40">
        <v>8.5</v>
      </c>
      <c r="D79" s="40">
        <v>7.8</v>
      </c>
      <c r="E79" s="40">
        <v>12.4</v>
      </c>
      <c r="F79" s="40">
        <v>26.9</v>
      </c>
      <c r="G79" s="40">
        <v>32.299999999999997</v>
      </c>
      <c r="H79" s="40">
        <v>12.6</v>
      </c>
      <c r="I79" s="40">
        <v>11</v>
      </c>
      <c r="J79" s="40">
        <v>13.6</v>
      </c>
      <c r="K79" s="40">
        <v>38.700000000000003</v>
      </c>
      <c r="L79" s="40">
        <v>39.9</v>
      </c>
      <c r="M79" s="40">
        <v>41.9</v>
      </c>
      <c r="N79" s="40">
        <v>40.1</v>
      </c>
      <c r="O79" s="40">
        <v>36</v>
      </c>
      <c r="P79" s="40">
        <v>37.299999999999997</v>
      </c>
      <c r="Q79" s="40">
        <v>34.1</v>
      </c>
      <c r="R79" s="40">
        <v>33.4</v>
      </c>
    </row>
    <row r="80" spans="1:18" s="1" customFormat="1" ht="12" customHeight="1" x14ac:dyDescent="0.2">
      <c r="A80" s="22" t="s">
        <v>45</v>
      </c>
      <c r="B80" s="40">
        <v>15.3</v>
      </c>
      <c r="C80" s="40">
        <v>16.3</v>
      </c>
      <c r="D80" s="40">
        <v>18.100000000000001</v>
      </c>
      <c r="E80" s="40">
        <v>27.2</v>
      </c>
      <c r="F80" s="40">
        <v>17.600000000000001</v>
      </c>
      <c r="G80" s="40">
        <v>21</v>
      </c>
      <c r="H80" s="40">
        <v>18.100000000000001</v>
      </c>
      <c r="I80" s="40">
        <v>16.899999999999999</v>
      </c>
      <c r="J80" s="40">
        <v>19.3</v>
      </c>
      <c r="K80" s="40">
        <v>20.100000000000001</v>
      </c>
      <c r="L80" s="40">
        <v>19.899999999999999</v>
      </c>
      <c r="M80" s="40">
        <v>19.8</v>
      </c>
      <c r="N80" s="40">
        <v>18.8</v>
      </c>
      <c r="O80" s="40">
        <v>20.9</v>
      </c>
      <c r="P80" s="40">
        <v>20.9</v>
      </c>
      <c r="Q80" s="40">
        <v>26.5</v>
      </c>
      <c r="R80" s="40">
        <v>25.9</v>
      </c>
    </row>
    <row r="81" spans="1:18" s="1" customFormat="1" ht="12" customHeight="1" x14ac:dyDescent="0.2">
      <c r="A81" s="22" t="s">
        <v>46</v>
      </c>
      <c r="B81" s="40">
        <v>5.5</v>
      </c>
      <c r="C81" s="40">
        <v>5.6</v>
      </c>
      <c r="D81" s="40">
        <v>5.7</v>
      </c>
      <c r="E81" s="40">
        <v>7.7</v>
      </c>
      <c r="F81" s="40">
        <v>7.6</v>
      </c>
      <c r="G81" s="40">
        <v>10.7</v>
      </c>
      <c r="H81" s="40">
        <v>10.7</v>
      </c>
      <c r="I81" s="40">
        <v>11.1</v>
      </c>
      <c r="J81" s="40">
        <v>11.1</v>
      </c>
      <c r="K81" s="40">
        <v>12.4</v>
      </c>
      <c r="L81" s="40">
        <v>12.7</v>
      </c>
      <c r="M81" s="40">
        <v>12.1</v>
      </c>
      <c r="N81" s="40">
        <v>12.7</v>
      </c>
      <c r="O81" s="40">
        <v>17.2</v>
      </c>
      <c r="P81" s="40">
        <v>16.8</v>
      </c>
      <c r="Q81" s="40">
        <v>17.899999999999999</v>
      </c>
      <c r="R81" s="40">
        <v>17.899999999999999</v>
      </c>
    </row>
    <row r="82" spans="1:18" s="1" customFormat="1" ht="12" customHeight="1" x14ac:dyDescent="0.2">
      <c r="A82" s="22" t="s">
        <v>47</v>
      </c>
      <c r="B82" s="40">
        <v>13.4</v>
      </c>
      <c r="C82" s="40">
        <v>13.7</v>
      </c>
      <c r="D82" s="40">
        <v>14.6</v>
      </c>
      <c r="E82" s="40">
        <v>21.5</v>
      </c>
      <c r="F82" s="40">
        <v>17.399999999999999</v>
      </c>
      <c r="G82" s="40">
        <v>21</v>
      </c>
      <c r="H82" s="40">
        <v>20.2</v>
      </c>
      <c r="I82" s="40">
        <v>17.7</v>
      </c>
      <c r="J82" s="40">
        <v>17.600000000000001</v>
      </c>
      <c r="K82" s="40">
        <v>23.3</v>
      </c>
      <c r="L82" s="40">
        <v>21.8</v>
      </c>
      <c r="M82" s="40">
        <v>23.2</v>
      </c>
      <c r="N82" s="40">
        <v>25.1</v>
      </c>
      <c r="O82" s="40">
        <v>29.4</v>
      </c>
      <c r="P82" s="40">
        <v>32.799999999999997</v>
      </c>
      <c r="Q82" s="40">
        <v>31.5</v>
      </c>
      <c r="R82" s="40">
        <v>28.6</v>
      </c>
    </row>
    <row r="83" spans="1:18" s="1" customFormat="1" ht="12" customHeight="1" x14ac:dyDescent="0.2">
      <c r="A83" s="22" t="s">
        <v>48</v>
      </c>
      <c r="B83" s="40">
        <v>9.3000000000000007</v>
      </c>
      <c r="C83" s="40">
        <v>8.3000000000000007</v>
      </c>
      <c r="D83" s="40">
        <v>8.5</v>
      </c>
      <c r="E83" s="40">
        <v>8.3000000000000007</v>
      </c>
      <c r="F83" s="40">
        <v>11.2</v>
      </c>
      <c r="G83" s="40">
        <v>14.3</v>
      </c>
      <c r="H83" s="40">
        <v>8.6999999999999993</v>
      </c>
      <c r="I83" s="40">
        <v>11.3</v>
      </c>
      <c r="J83" s="40">
        <v>10.6</v>
      </c>
      <c r="K83" s="40">
        <v>12</v>
      </c>
      <c r="L83" s="40">
        <v>13.5</v>
      </c>
      <c r="M83" s="40">
        <v>13.2</v>
      </c>
      <c r="N83" s="40">
        <v>14.2</v>
      </c>
      <c r="O83" s="40">
        <v>16.899999999999999</v>
      </c>
      <c r="P83" s="40">
        <v>17.8</v>
      </c>
      <c r="Q83" s="40">
        <v>17.600000000000001</v>
      </c>
      <c r="R83" s="40">
        <v>18.3</v>
      </c>
    </row>
    <row r="84" spans="1:18" s="1" customFormat="1" ht="12" customHeight="1" x14ac:dyDescent="0.2">
      <c r="A84" s="22" t="s">
        <v>49</v>
      </c>
      <c r="B84" s="40">
        <v>4.9000000000000004</v>
      </c>
      <c r="C84" s="40">
        <v>4.5</v>
      </c>
      <c r="D84" s="40">
        <v>5.5</v>
      </c>
      <c r="E84" s="40">
        <v>7.7</v>
      </c>
      <c r="F84" s="40">
        <v>9.1</v>
      </c>
      <c r="G84" s="40">
        <v>16.100000000000001</v>
      </c>
      <c r="H84" s="40">
        <v>10.7</v>
      </c>
      <c r="I84" s="40">
        <v>10.199999999999999</v>
      </c>
      <c r="J84" s="40">
        <v>9.6999999999999993</v>
      </c>
      <c r="K84" s="40">
        <v>17.600000000000001</v>
      </c>
      <c r="L84" s="40">
        <v>19.899999999999999</v>
      </c>
      <c r="M84" s="40">
        <v>22.9</v>
      </c>
      <c r="N84" s="40">
        <v>15.6</v>
      </c>
      <c r="O84" s="40">
        <v>16.8</v>
      </c>
      <c r="P84" s="40">
        <v>22.9</v>
      </c>
      <c r="Q84" s="40">
        <v>29.4</v>
      </c>
      <c r="R84" s="40">
        <v>31.4</v>
      </c>
    </row>
    <row r="85" spans="1:18" s="1" customFormat="1" ht="12" customHeight="1" x14ac:dyDescent="0.2">
      <c r="A85" s="22" t="s">
        <v>50</v>
      </c>
      <c r="B85" s="40">
        <v>15</v>
      </c>
      <c r="C85" s="40">
        <v>16.3</v>
      </c>
      <c r="D85" s="40">
        <v>17.5</v>
      </c>
      <c r="E85" s="40">
        <v>17</v>
      </c>
      <c r="F85" s="40">
        <v>14.8</v>
      </c>
      <c r="G85" s="40">
        <v>21.2</v>
      </c>
      <c r="H85" s="40">
        <v>18.7</v>
      </c>
      <c r="I85" s="40">
        <v>16.600000000000001</v>
      </c>
      <c r="J85" s="40">
        <v>16.100000000000001</v>
      </c>
      <c r="K85" s="40">
        <v>19.7</v>
      </c>
      <c r="L85" s="40">
        <v>20.2</v>
      </c>
      <c r="M85" s="40">
        <v>22.9</v>
      </c>
      <c r="N85" s="40">
        <v>21.9</v>
      </c>
      <c r="O85" s="40" t="s">
        <v>11</v>
      </c>
      <c r="P85" s="40" t="s">
        <v>11</v>
      </c>
      <c r="Q85" s="40" t="s">
        <v>11</v>
      </c>
      <c r="R85" s="40" t="s">
        <v>11</v>
      </c>
    </row>
    <row r="86" spans="1:18" s="1" customFormat="1" ht="12" customHeight="1" x14ac:dyDescent="0.2">
      <c r="A86" s="22" t="s">
        <v>51</v>
      </c>
      <c r="B86" s="40">
        <v>8.8000000000000007</v>
      </c>
      <c r="C86" s="40">
        <v>9.1</v>
      </c>
      <c r="D86" s="40">
        <v>10.5</v>
      </c>
      <c r="E86" s="40">
        <v>6.9</v>
      </c>
      <c r="F86" s="40">
        <v>9.3000000000000007</v>
      </c>
      <c r="G86" s="40">
        <v>13.3</v>
      </c>
      <c r="H86" s="40">
        <v>11.8</v>
      </c>
      <c r="I86" s="40">
        <v>11.9</v>
      </c>
      <c r="J86" s="40">
        <v>12.1</v>
      </c>
      <c r="K86" s="40">
        <v>18.5</v>
      </c>
      <c r="L86" s="40">
        <v>19.7</v>
      </c>
      <c r="M86" s="40">
        <v>15.1</v>
      </c>
      <c r="N86" s="40">
        <v>17.399999999999999</v>
      </c>
      <c r="O86" s="40">
        <v>16.2</v>
      </c>
      <c r="P86" s="40">
        <v>18.600000000000001</v>
      </c>
      <c r="Q86" s="40">
        <v>18.8</v>
      </c>
      <c r="R86" s="40">
        <v>18.399999999999999</v>
      </c>
    </row>
    <row r="87" spans="1:18" s="1" customFormat="1" ht="12" customHeight="1" x14ac:dyDescent="0.2">
      <c r="A87" s="22" t="s">
        <v>52</v>
      </c>
      <c r="B87" s="40">
        <v>18.5</v>
      </c>
      <c r="C87" s="40">
        <v>18.600000000000001</v>
      </c>
      <c r="D87" s="40">
        <v>19.600000000000001</v>
      </c>
      <c r="E87" s="40">
        <v>22.2</v>
      </c>
      <c r="F87" s="40">
        <v>22.6</v>
      </c>
      <c r="G87" s="40">
        <v>25</v>
      </c>
      <c r="H87" s="40">
        <v>25.3</v>
      </c>
      <c r="I87" s="40">
        <v>25.6</v>
      </c>
      <c r="J87" s="40">
        <v>25.6</v>
      </c>
      <c r="K87" s="40">
        <v>25.2</v>
      </c>
      <c r="L87" s="40">
        <v>23.9</v>
      </c>
      <c r="M87" s="40">
        <v>24.4</v>
      </c>
      <c r="N87" s="40">
        <v>25.4</v>
      </c>
      <c r="O87" s="40">
        <v>29.7</v>
      </c>
      <c r="P87" s="40">
        <v>30.3</v>
      </c>
      <c r="Q87" s="40">
        <v>31.5</v>
      </c>
      <c r="R87" s="40">
        <v>31.4</v>
      </c>
    </row>
    <row r="88" spans="1:18" s="1" customFormat="1" ht="12" customHeight="1" x14ac:dyDescent="0.2">
      <c r="A88" s="22" t="s">
        <v>53</v>
      </c>
      <c r="B88" s="115" t="s">
        <v>11</v>
      </c>
      <c r="C88" s="115" t="s">
        <v>11</v>
      </c>
      <c r="D88" s="115" t="s">
        <v>11</v>
      </c>
      <c r="E88" s="115" t="s">
        <v>11</v>
      </c>
      <c r="F88" s="115" t="s">
        <v>11</v>
      </c>
      <c r="G88" s="115" t="s">
        <v>11</v>
      </c>
      <c r="H88" s="115" t="s">
        <v>11</v>
      </c>
      <c r="I88" s="115" t="s">
        <v>11</v>
      </c>
      <c r="J88" s="115" t="s">
        <v>11</v>
      </c>
      <c r="K88" s="115" t="s">
        <v>11</v>
      </c>
      <c r="L88" s="115" t="s">
        <v>11</v>
      </c>
      <c r="M88" s="115" t="s">
        <v>11</v>
      </c>
      <c r="N88" s="115" t="s">
        <v>11</v>
      </c>
      <c r="O88" s="40">
        <v>19.5</v>
      </c>
      <c r="P88" s="40">
        <v>23.1</v>
      </c>
      <c r="Q88" s="40">
        <v>24.4</v>
      </c>
      <c r="R88" s="40">
        <v>30.8</v>
      </c>
    </row>
    <row r="89" spans="1:18" s="1" customFormat="1" ht="12" customHeight="1" x14ac:dyDescent="0.2">
      <c r="A89" s="22" t="s">
        <v>54</v>
      </c>
      <c r="B89" s="40">
        <v>11.3</v>
      </c>
      <c r="C89" s="40">
        <v>9.6</v>
      </c>
      <c r="D89" s="40">
        <v>9.8000000000000007</v>
      </c>
      <c r="E89" s="40">
        <v>13.7</v>
      </c>
      <c r="F89" s="40">
        <v>13.7</v>
      </c>
      <c r="G89" s="40">
        <v>16.2</v>
      </c>
      <c r="H89" s="40">
        <v>16.7</v>
      </c>
      <c r="I89" s="40">
        <v>15.4</v>
      </c>
      <c r="J89" s="40">
        <v>14.6</v>
      </c>
      <c r="K89" s="40">
        <v>14.2</v>
      </c>
      <c r="L89" s="40">
        <v>15.4</v>
      </c>
      <c r="M89" s="40">
        <v>16.899999999999999</v>
      </c>
      <c r="N89" s="40">
        <v>15.7</v>
      </c>
      <c r="O89" s="40">
        <v>18</v>
      </c>
      <c r="P89" s="40">
        <v>19.5</v>
      </c>
      <c r="Q89" s="40">
        <v>20</v>
      </c>
      <c r="R89" s="40">
        <v>20.5</v>
      </c>
    </row>
    <row r="90" spans="1:18" s="1" customFormat="1" ht="12" customHeight="1" x14ac:dyDescent="0.2">
      <c r="A90" s="22" t="s">
        <v>55</v>
      </c>
      <c r="B90" s="40">
        <v>12.7</v>
      </c>
      <c r="C90" s="40">
        <v>10.1</v>
      </c>
      <c r="D90" s="40">
        <v>11.3</v>
      </c>
      <c r="E90" s="40">
        <v>27.8</v>
      </c>
      <c r="F90" s="40">
        <v>25.4</v>
      </c>
      <c r="G90" s="40">
        <v>30.2</v>
      </c>
      <c r="H90" s="40">
        <v>25.8</v>
      </c>
      <c r="I90" s="40">
        <v>25.4</v>
      </c>
      <c r="J90" s="40">
        <v>22.3</v>
      </c>
      <c r="K90" s="40">
        <v>33.9</v>
      </c>
      <c r="L90" s="40">
        <v>29.1</v>
      </c>
      <c r="M90" s="40">
        <v>33.700000000000003</v>
      </c>
      <c r="N90" s="40">
        <v>35.299999999999997</v>
      </c>
      <c r="O90" s="40">
        <v>40.1</v>
      </c>
      <c r="P90" s="40">
        <v>44.8</v>
      </c>
      <c r="Q90" s="40">
        <v>49.2</v>
      </c>
      <c r="R90" s="40">
        <v>47.5</v>
      </c>
    </row>
    <row r="91" spans="1:18" s="1" customFormat="1" ht="12" customHeight="1" x14ac:dyDescent="0.2">
      <c r="A91" s="26" t="s">
        <v>56</v>
      </c>
      <c r="B91" s="115" t="s">
        <v>11</v>
      </c>
      <c r="C91" s="115" t="s">
        <v>11</v>
      </c>
      <c r="D91" s="115" t="s">
        <v>11</v>
      </c>
      <c r="E91" s="115" t="s">
        <v>11</v>
      </c>
      <c r="F91" s="115" t="s">
        <v>11</v>
      </c>
      <c r="G91" s="115" t="s">
        <v>11</v>
      </c>
      <c r="H91" s="115" t="s">
        <v>11</v>
      </c>
      <c r="I91" s="115" t="s">
        <v>11</v>
      </c>
      <c r="J91" s="115" t="s">
        <v>11</v>
      </c>
      <c r="K91" s="115" t="s">
        <v>11</v>
      </c>
      <c r="L91" s="115" t="s">
        <v>11</v>
      </c>
      <c r="M91" s="115" t="s">
        <v>11</v>
      </c>
      <c r="N91" s="115" t="s">
        <v>11</v>
      </c>
      <c r="O91" s="43">
        <v>25.6</v>
      </c>
      <c r="P91" s="43">
        <v>34.1</v>
      </c>
      <c r="Q91" s="43">
        <v>31.8</v>
      </c>
      <c r="R91" s="43">
        <v>40.5</v>
      </c>
    </row>
    <row r="92" spans="1:18" s="1" customFormat="1" ht="12" customHeight="1" x14ac:dyDescent="0.2">
      <c r="A92" s="139" t="s">
        <v>57</v>
      </c>
      <c r="B92" s="140"/>
      <c r="C92" s="140"/>
      <c r="D92" s="140"/>
      <c r="E92" s="140"/>
      <c r="F92" s="140"/>
      <c r="G92" s="140"/>
      <c r="H92" s="140"/>
      <c r="I92" s="140"/>
      <c r="J92" s="140"/>
      <c r="K92" s="140"/>
      <c r="L92" s="140"/>
      <c r="M92" s="140"/>
      <c r="N92" s="140"/>
      <c r="O92" s="140"/>
      <c r="P92" s="140"/>
      <c r="Q92" s="140"/>
      <c r="R92" s="140"/>
    </row>
    <row r="93" spans="1:18" s="1" customFormat="1" ht="12" customHeight="1" x14ac:dyDescent="0.2">
      <c r="A93" s="32" t="s">
        <v>58</v>
      </c>
      <c r="B93" s="49">
        <v>27849</v>
      </c>
      <c r="C93" s="49">
        <v>38250</v>
      </c>
      <c r="D93" s="49">
        <v>47755</v>
      </c>
      <c r="E93" s="50">
        <v>71184</v>
      </c>
      <c r="F93" s="50">
        <v>43196</v>
      </c>
      <c r="G93" s="50">
        <v>60271</v>
      </c>
      <c r="H93" s="50">
        <v>84336</v>
      </c>
      <c r="I93" s="50">
        <v>86449</v>
      </c>
      <c r="J93" s="50">
        <v>84700</v>
      </c>
      <c r="K93" s="50">
        <v>79460</v>
      </c>
      <c r="L93" s="50">
        <v>45956</v>
      </c>
      <c r="M93" s="50">
        <v>36737</v>
      </c>
      <c r="N93" s="50">
        <v>48503</v>
      </c>
      <c r="O93" s="50">
        <v>61111</v>
      </c>
      <c r="P93" s="50">
        <v>58066</v>
      </c>
      <c r="Q93" s="50">
        <v>47541</v>
      </c>
      <c r="R93" s="50">
        <v>60340</v>
      </c>
    </row>
    <row r="94" spans="1:18" s="1" customFormat="1" ht="12" customHeight="1" x14ac:dyDescent="0.2">
      <c r="A94" s="47" t="s">
        <v>59</v>
      </c>
      <c r="B94" s="41">
        <v>38.6</v>
      </c>
      <c r="C94" s="41">
        <v>37.299999999999997</v>
      </c>
      <c r="D94" s="41">
        <v>24.8</v>
      </c>
      <c r="E94" s="41">
        <v>49.1</v>
      </c>
      <c r="F94" s="41">
        <v>-39.299999999999997</v>
      </c>
      <c r="G94" s="41">
        <v>39.5</v>
      </c>
      <c r="H94" s="41">
        <v>39.9</v>
      </c>
      <c r="I94" s="41">
        <v>2.5</v>
      </c>
      <c r="J94" s="41">
        <v>-2</v>
      </c>
      <c r="K94" s="41">
        <v>-6.2</v>
      </c>
      <c r="L94" s="41">
        <v>-42.2</v>
      </c>
      <c r="M94" s="41">
        <v>-20.100000000000001</v>
      </c>
      <c r="N94" s="41">
        <v>32</v>
      </c>
      <c r="O94" s="41">
        <v>26</v>
      </c>
      <c r="P94" s="41">
        <v>-5</v>
      </c>
      <c r="Q94" s="41">
        <v>-18.100000000000001</v>
      </c>
      <c r="R94" s="41">
        <v>26.9</v>
      </c>
    </row>
    <row r="95" spans="1:18" s="1" customFormat="1" ht="12" customHeight="1" x14ac:dyDescent="0.2">
      <c r="A95" s="47" t="s">
        <v>60</v>
      </c>
      <c r="B95" s="115" t="s">
        <v>11</v>
      </c>
      <c r="C95" s="115" t="s">
        <v>11</v>
      </c>
      <c r="D95" s="115" t="s">
        <v>11</v>
      </c>
      <c r="E95" s="115" t="s">
        <v>11</v>
      </c>
      <c r="F95" s="115" t="s">
        <v>11</v>
      </c>
      <c r="G95" s="115" t="s">
        <v>11</v>
      </c>
      <c r="H95" s="115" t="s">
        <v>11</v>
      </c>
      <c r="I95" s="115" t="s">
        <v>11</v>
      </c>
      <c r="J95" s="115" t="s">
        <v>11</v>
      </c>
      <c r="K95" s="115" t="s">
        <v>11</v>
      </c>
      <c r="L95" s="115" t="s">
        <v>11</v>
      </c>
      <c r="M95" s="115" t="s">
        <v>11</v>
      </c>
      <c r="N95" s="115" t="s">
        <v>11</v>
      </c>
      <c r="O95" s="115" t="s">
        <v>11</v>
      </c>
      <c r="P95" s="115" t="s">
        <v>11</v>
      </c>
      <c r="Q95" s="115" t="s">
        <v>11</v>
      </c>
      <c r="R95" s="115" t="s">
        <v>11</v>
      </c>
    </row>
    <row r="96" spans="1:18" s="1" customFormat="1" ht="12" customHeight="1" x14ac:dyDescent="0.2">
      <c r="A96" s="47" t="s">
        <v>61</v>
      </c>
      <c r="B96" s="115" t="s">
        <v>11</v>
      </c>
      <c r="C96" s="115" t="s">
        <v>11</v>
      </c>
      <c r="D96" s="115" t="s">
        <v>11</v>
      </c>
      <c r="E96" s="115" t="s">
        <v>11</v>
      </c>
      <c r="F96" s="115" t="s">
        <v>11</v>
      </c>
      <c r="G96" s="115" t="s">
        <v>11</v>
      </c>
      <c r="H96" s="115" t="s">
        <v>11</v>
      </c>
      <c r="I96" s="115" t="s">
        <v>11</v>
      </c>
      <c r="J96" s="115" t="s">
        <v>11</v>
      </c>
      <c r="K96" s="115" t="s">
        <v>11</v>
      </c>
      <c r="L96" s="115" t="s">
        <v>11</v>
      </c>
      <c r="M96" s="115" t="s">
        <v>11</v>
      </c>
      <c r="N96" s="115" t="s">
        <v>11</v>
      </c>
      <c r="O96" s="115" t="s">
        <v>11</v>
      </c>
      <c r="P96" s="115" t="s">
        <v>11</v>
      </c>
      <c r="Q96" s="115" t="s">
        <v>11</v>
      </c>
      <c r="R96" s="115" t="s">
        <v>11</v>
      </c>
    </row>
    <row r="97" spans="1:18" s="1" customFormat="1" ht="12" customHeight="1" x14ac:dyDescent="0.2">
      <c r="A97" s="48" t="s">
        <v>62</v>
      </c>
      <c r="B97" s="115" t="s">
        <v>11</v>
      </c>
      <c r="C97" s="115" t="s">
        <v>11</v>
      </c>
      <c r="D97" s="115" t="s">
        <v>11</v>
      </c>
      <c r="E97" s="115" t="s">
        <v>11</v>
      </c>
      <c r="F97" s="115" t="s">
        <v>11</v>
      </c>
      <c r="G97" s="115" t="s">
        <v>11</v>
      </c>
      <c r="H97" s="115" t="s">
        <v>11</v>
      </c>
      <c r="I97" s="115" t="s">
        <v>11</v>
      </c>
      <c r="J97" s="115" t="s">
        <v>11</v>
      </c>
      <c r="K97" s="115" t="s">
        <v>11</v>
      </c>
      <c r="L97" s="115" t="s">
        <v>11</v>
      </c>
      <c r="M97" s="115" t="s">
        <v>11</v>
      </c>
      <c r="N97" s="115" t="s">
        <v>11</v>
      </c>
      <c r="O97" s="115" t="s">
        <v>11</v>
      </c>
      <c r="P97" s="115" t="s">
        <v>11</v>
      </c>
      <c r="Q97" s="115" t="s">
        <v>11</v>
      </c>
      <c r="R97" s="115" t="s">
        <v>11</v>
      </c>
    </row>
    <row r="98" spans="1:18" s="1" customFormat="1" ht="12" customHeight="1" x14ac:dyDescent="0.2">
      <c r="A98" s="139" t="s">
        <v>63</v>
      </c>
      <c r="B98" s="139"/>
      <c r="C98" s="139"/>
      <c r="D98" s="139"/>
      <c r="E98" s="139"/>
      <c r="F98" s="139"/>
      <c r="G98" s="139"/>
      <c r="H98" s="139"/>
      <c r="I98" s="139"/>
      <c r="J98" s="139"/>
      <c r="K98" s="139"/>
      <c r="L98" s="139"/>
      <c r="M98" s="139"/>
      <c r="N98" s="139"/>
      <c r="O98" s="139"/>
      <c r="P98" s="139"/>
      <c r="Q98" s="139"/>
      <c r="R98" s="139"/>
    </row>
    <row r="99" spans="1:18" s="1" customFormat="1" ht="12" customHeight="1" x14ac:dyDescent="0.2">
      <c r="A99" s="32" t="s">
        <v>64</v>
      </c>
      <c r="B99" s="49">
        <v>17352</v>
      </c>
      <c r="C99" s="49">
        <v>23677</v>
      </c>
      <c r="D99" s="49">
        <v>32756</v>
      </c>
      <c r="E99" s="50">
        <v>37889</v>
      </c>
      <c r="F99" s="50">
        <v>28409</v>
      </c>
      <c r="G99" s="50">
        <v>31127</v>
      </c>
      <c r="H99" s="50">
        <v>36906</v>
      </c>
      <c r="I99" s="50">
        <v>46358</v>
      </c>
      <c r="J99" s="50">
        <v>48806</v>
      </c>
      <c r="K99" s="50">
        <v>41296</v>
      </c>
      <c r="L99" s="50">
        <v>30568</v>
      </c>
      <c r="M99" s="50">
        <v>25377</v>
      </c>
      <c r="N99" s="50">
        <v>29600</v>
      </c>
      <c r="O99" s="50">
        <v>33659</v>
      </c>
      <c r="P99" s="50">
        <v>39709</v>
      </c>
      <c r="Q99" s="50">
        <v>38929</v>
      </c>
      <c r="R99" s="50">
        <v>41174</v>
      </c>
    </row>
    <row r="100" spans="1:18" s="1" customFormat="1" ht="12" customHeight="1" x14ac:dyDescent="0.2">
      <c r="A100" s="47" t="s">
        <v>65</v>
      </c>
      <c r="B100" s="41">
        <v>35.799999999999997</v>
      </c>
      <c r="C100" s="41">
        <v>36.4</v>
      </c>
      <c r="D100" s="41">
        <v>38.299999999999997</v>
      </c>
      <c r="E100" s="41">
        <v>15.7</v>
      </c>
      <c r="F100" s="41">
        <v>-25</v>
      </c>
      <c r="G100" s="41">
        <v>9.6</v>
      </c>
      <c r="H100" s="41">
        <v>18.600000000000001</v>
      </c>
      <c r="I100" s="41">
        <v>25.6</v>
      </c>
      <c r="J100" s="41">
        <v>5.3</v>
      </c>
      <c r="K100" s="41">
        <v>-15.4</v>
      </c>
      <c r="L100" s="41">
        <v>-26</v>
      </c>
      <c r="M100" s="41">
        <v>-17</v>
      </c>
      <c r="N100" s="41">
        <v>16.600000000000001</v>
      </c>
      <c r="O100" s="41">
        <v>13.7</v>
      </c>
      <c r="P100" s="41">
        <v>18</v>
      </c>
      <c r="Q100" s="41">
        <v>-2</v>
      </c>
      <c r="R100" s="41">
        <v>5.8</v>
      </c>
    </row>
    <row r="101" spans="1:18" s="1" customFormat="1" ht="12" customHeight="1" x14ac:dyDescent="0.2">
      <c r="A101" s="47" t="s">
        <v>66</v>
      </c>
      <c r="B101" s="115" t="s">
        <v>11</v>
      </c>
      <c r="C101" s="115" t="s">
        <v>11</v>
      </c>
      <c r="D101" s="115" t="s">
        <v>11</v>
      </c>
      <c r="E101" s="115" t="s">
        <v>11</v>
      </c>
      <c r="F101" s="115" t="s">
        <v>11</v>
      </c>
      <c r="G101" s="115" t="s">
        <v>11</v>
      </c>
      <c r="H101" s="115" t="s">
        <v>11</v>
      </c>
      <c r="I101" s="115" t="s">
        <v>11</v>
      </c>
      <c r="J101" s="115" t="s">
        <v>11</v>
      </c>
      <c r="K101" s="115" t="s">
        <v>11</v>
      </c>
      <c r="L101" s="115" t="s">
        <v>11</v>
      </c>
      <c r="M101" s="115" t="s">
        <v>11</v>
      </c>
      <c r="N101" s="115" t="s">
        <v>11</v>
      </c>
      <c r="O101" s="115" t="s">
        <v>11</v>
      </c>
      <c r="P101" s="115" t="s">
        <v>11</v>
      </c>
      <c r="Q101" s="115" t="s">
        <v>11</v>
      </c>
      <c r="R101" s="115" t="s">
        <v>11</v>
      </c>
    </row>
    <row r="102" spans="1:18" s="1" customFormat="1" ht="12" customHeight="1" x14ac:dyDescent="0.2">
      <c r="A102" s="47" t="s">
        <v>67</v>
      </c>
      <c r="B102" s="115" t="s">
        <v>11</v>
      </c>
      <c r="C102" s="115" t="s">
        <v>11</v>
      </c>
      <c r="D102" s="115" t="s">
        <v>11</v>
      </c>
      <c r="E102" s="115" t="s">
        <v>11</v>
      </c>
      <c r="F102" s="115" t="s">
        <v>11</v>
      </c>
      <c r="G102" s="115" t="s">
        <v>11</v>
      </c>
      <c r="H102" s="115" t="s">
        <v>11</v>
      </c>
      <c r="I102" s="115" t="s">
        <v>11</v>
      </c>
      <c r="J102" s="115" t="s">
        <v>11</v>
      </c>
      <c r="K102" s="115" t="s">
        <v>11</v>
      </c>
      <c r="L102" s="115" t="s">
        <v>11</v>
      </c>
      <c r="M102" s="115" t="s">
        <v>11</v>
      </c>
      <c r="N102" s="115" t="s">
        <v>11</v>
      </c>
      <c r="O102" s="115" t="s">
        <v>11</v>
      </c>
      <c r="P102" s="115" t="s">
        <v>11</v>
      </c>
      <c r="Q102" s="115" t="s">
        <v>11</v>
      </c>
      <c r="R102" s="115" t="s">
        <v>11</v>
      </c>
    </row>
    <row r="103" spans="1:18" s="1" customFormat="1" ht="12" customHeight="1" x14ac:dyDescent="0.2">
      <c r="A103" s="48" t="s">
        <v>68</v>
      </c>
      <c r="B103" s="116" t="s">
        <v>11</v>
      </c>
      <c r="C103" s="116" t="s">
        <v>11</v>
      </c>
      <c r="D103" s="116" t="s">
        <v>11</v>
      </c>
      <c r="E103" s="116" t="s">
        <v>11</v>
      </c>
      <c r="F103" s="116" t="s">
        <v>11</v>
      </c>
      <c r="G103" s="116" t="s">
        <v>11</v>
      </c>
      <c r="H103" s="116" t="s">
        <v>11</v>
      </c>
      <c r="I103" s="116" t="s">
        <v>11</v>
      </c>
      <c r="J103" s="116" t="s">
        <v>11</v>
      </c>
      <c r="K103" s="116" t="s">
        <v>11</v>
      </c>
      <c r="L103" s="116" t="s">
        <v>11</v>
      </c>
      <c r="M103" s="116" t="s">
        <v>11</v>
      </c>
      <c r="N103" s="116" t="s">
        <v>11</v>
      </c>
      <c r="O103" s="116" t="s">
        <v>11</v>
      </c>
      <c r="P103" s="116" t="s">
        <v>11</v>
      </c>
      <c r="Q103" s="116" t="s">
        <v>11</v>
      </c>
      <c r="R103" s="116" t="s">
        <v>11</v>
      </c>
    </row>
    <row r="104" spans="1:18" s="3" customFormat="1" ht="12" customHeight="1" x14ac:dyDescent="0.2">
      <c r="A104" s="226" t="s">
        <v>69</v>
      </c>
      <c r="B104" s="226"/>
      <c r="C104" s="226"/>
      <c r="D104" s="228"/>
      <c r="E104" s="228"/>
      <c r="F104" s="228"/>
      <c r="G104" s="228"/>
      <c r="H104" s="228"/>
      <c r="I104" s="240"/>
      <c r="J104" s="240"/>
      <c r="K104" s="240"/>
      <c r="L104" s="240"/>
      <c r="M104" s="240"/>
      <c r="N104" s="240"/>
      <c r="O104" s="240"/>
      <c r="P104" s="240"/>
      <c r="Q104" s="240"/>
      <c r="R104" s="240"/>
    </row>
    <row r="105" spans="1:18" ht="12" customHeight="1" x14ac:dyDescent="0.2">
      <c r="A105" s="75" t="s">
        <v>343</v>
      </c>
      <c r="B105" s="75"/>
      <c r="C105" s="75"/>
      <c r="D105" s="75"/>
      <c r="E105" s="75"/>
      <c r="F105" s="75"/>
      <c r="G105" s="75"/>
      <c r="H105" s="75"/>
      <c r="I105" s="75"/>
      <c r="J105" s="77"/>
      <c r="K105" s="75"/>
      <c r="L105" s="75"/>
      <c r="M105" s="75"/>
      <c r="N105" s="75"/>
      <c r="O105" s="75"/>
      <c r="P105" s="75"/>
      <c r="Q105" s="75"/>
      <c r="R105" s="75"/>
    </row>
    <row r="106" spans="1:18" ht="12" customHeight="1" x14ac:dyDescent="0.2">
      <c r="A106" s="75" t="s">
        <v>71</v>
      </c>
      <c r="B106" s="75"/>
      <c r="C106" s="75"/>
      <c r="D106" s="75"/>
      <c r="E106" s="75"/>
      <c r="F106" s="75"/>
      <c r="G106" s="75"/>
      <c r="H106" s="75"/>
      <c r="I106" s="75"/>
      <c r="J106" s="77"/>
      <c r="K106" s="75"/>
      <c r="L106" s="75"/>
      <c r="M106" s="75"/>
      <c r="N106" s="75"/>
      <c r="O106" s="75"/>
      <c r="P106" s="75"/>
      <c r="Q106" s="75"/>
      <c r="R106" s="75"/>
    </row>
    <row r="107" spans="1:18" s="1" customFormat="1" ht="12" customHeight="1" x14ac:dyDescent="0.2">
      <c r="A107" s="77" t="s">
        <v>70</v>
      </c>
      <c r="B107" s="77"/>
      <c r="C107" s="77"/>
      <c r="D107" s="77"/>
      <c r="E107" s="77"/>
      <c r="F107" s="77"/>
      <c r="G107" s="77"/>
      <c r="H107" s="77"/>
      <c r="I107" s="77"/>
      <c r="J107" s="77"/>
      <c r="K107" s="77"/>
      <c r="L107" s="77"/>
      <c r="M107" s="77"/>
      <c r="N107" s="77"/>
      <c r="O107" s="77"/>
      <c r="P107" s="77"/>
      <c r="Q107" s="77"/>
      <c r="R107" s="77"/>
    </row>
  </sheetData>
  <pageMargins left="0.25" right="0.25" top="0.75" bottom="0.75" header="0.3" footer="0.3"/>
  <pageSetup scale="40" orientation="portrait" horizontalDpi="4294967293" r:id="rId1"/>
  <headerFooter>
    <oddFooter>&amp;L&amp;"Calibri"&amp;11&amp;K000000&amp;"Calibri"&amp;11&amp;K000000&amp;"Calibri"&amp;11&amp;K000000&amp;"Calibri"&amp;11&amp;K000000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94CF0-D13C-8B44-93DB-A4787A876C76}">
  <sheetPr>
    <pageSetUpPr fitToPage="1"/>
  </sheetPr>
  <dimension ref="A1:U66"/>
  <sheetViews>
    <sheetView zoomScaleNormal="100" workbookViewId="0">
      <selection activeCell="A4" sqref="A4"/>
    </sheetView>
  </sheetViews>
  <sheetFormatPr defaultColWidth="8.7109375" defaultRowHeight="11.25" x14ac:dyDescent="0.2"/>
  <cols>
    <col min="1" max="1" width="40.7109375" style="2" customWidth="1"/>
    <col min="2" max="19" width="10.7109375" style="2" customWidth="1"/>
    <col min="20" max="20" width="10.7109375" style="1" customWidth="1"/>
    <col min="21" max="16384" width="8.7109375" style="1"/>
  </cols>
  <sheetData>
    <row r="1" spans="1:19" s="110" customFormat="1" ht="18" x14ac:dyDescent="0.25">
      <c r="A1" s="215" t="s">
        <v>4</v>
      </c>
      <c r="B1" s="216"/>
      <c r="C1" s="216"/>
      <c r="D1" s="216"/>
      <c r="E1" s="216"/>
      <c r="F1" s="216"/>
      <c r="G1" s="216"/>
      <c r="H1" s="216"/>
      <c r="I1" s="216"/>
      <c r="J1" s="216"/>
      <c r="K1" s="216"/>
      <c r="L1" s="216"/>
      <c r="M1" s="216"/>
      <c r="N1" s="216"/>
      <c r="O1" s="216"/>
      <c r="P1" s="216"/>
      <c r="Q1" s="216"/>
      <c r="R1" s="216"/>
      <c r="S1" s="216"/>
    </row>
    <row r="2" spans="1:19" ht="18" x14ac:dyDescent="0.25">
      <c r="A2" s="199" t="s">
        <v>381</v>
      </c>
      <c r="B2" s="77"/>
      <c r="C2" s="77"/>
      <c r="D2" s="77"/>
      <c r="E2" s="77"/>
      <c r="F2" s="77"/>
      <c r="G2" s="77"/>
      <c r="H2" s="77"/>
      <c r="I2" s="77"/>
      <c r="J2" s="77"/>
      <c r="K2" s="77"/>
      <c r="L2" s="77"/>
      <c r="M2" s="77"/>
      <c r="N2" s="77"/>
      <c r="O2" s="77"/>
      <c r="P2" s="77"/>
      <c r="Q2" s="77"/>
      <c r="R2" s="77"/>
      <c r="S2" s="77"/>
    </row>
    <row r="3" spans="1:19" ht="12" customHeight="1" x14ac:dyDescent="0.25">
      <c r="A3" s="199"/>
      <c r="B3" s="77"/>
      <c r="C3" s="77"/>
      <c r="D3" s="77"/>
      <c r="E3" s="77"/>
      <c r="F3" s="77"/>
      <c r="G3" s="77"/>
      <c r="H3" s="77"/>
      <c r="I3" s="77"/>
      <c r="J3" s="77"/>
      <c r="K3" s="77"/>
      <c r="L3" s="77"/>
      <c r="M3" s="77"/>
      <c r="N3" s="77"/>
      <c r="O3" s="77"/>
      <c r="P3" s="77"/>
      <c r="Q3" s="77"/>
      <c r="R3" s="77"/>
      <c r="S3" s="77"/>
    </row>
    <row r="4" spans="1:19" s="2" customFormat="1" ht="12.75" x14ac:dyDescent="0.2">
      <c r="A4" s="217" t="s">
        <v>72</v>
      </c>
      <c r="B4" s="75"/>
      <c r="C4" s="75"/>
      <c r="D4" s="75"/>
      <c r="E4" s="75"/>
      <c r="F4" s="75"/>
      <c r="G4" s="75"/>
      <c r="H4" s="75"/>
      <c r="I4" s="75"/>
      <c r="J4" s="75"/>
      <c r="K4" s="75"/>
      <c r="L4" s="75"/>
      <c r="M4" s="75"/>
      <c r="N4" s="75"/>
      <c r="O4" s="75"/>
      <c r="P4" s="75"/>
      <c r="Q4" s="75"/>
      <c r="R4" s="75"/>
      <c r="S4" s="75"/>
    </row>
    <row r="5" spans="1:19" s="2" customFormat="1" x14ac:dyDescent="0.2">
      <c r="A5" s="198" t="s">
        <v>8</v>
      </c>
      <c r="B5" s="198"/>
      <c r="C5" s="198"/>
      <c r="D5" s="198"/>
      <c r="E5" s="75"/>
      <c r="F5" s="75"/>
      <c r="G5" s="75"/>
      <c r="H5" s="75"/>
      <c r="I5" s="75"/>
      <c r="J5" s="75"/>
      <c r="K5" s="75"/>
      <c r="L5" s="75"/>
      <c r="M5" s="75"/>
      <c r="N5" s="75"/>
      <c r="O5" s="75"/>
      <c r="P5" s="75"/>
      <c r="Q5" s="75"/>
      <c r="R5" s="75"/>
      <c r="S5" s="75"/>
    </row>
    <row r="6" spans="1:19" ht="12" customHeight="1" thickBot="1" x14ac:dyDescent="0.25">
      <c r="A6" s="302" t="s">
        <v>0</v>
      </c>
      <c r="B6" s="303">
        <v>2004</v>
      </c>
      <c r="C6" s="303">
        <v>2005</v>
      </c>
      <c r="D6" s="303">
        <v>2006</v>
      </c>
      <c r="E6" s="303">
        <v>2007</v>
      </c>
      <c r="F6" s="303">
        <v>2008</v>
      </c>
      <c r="G6" s="303">
        <v>2009</v>
      </c>
      <c r="H6" s="303">
        <v>2010</v>
      </c>
      <c r="I6" s="303">
        <v>2011</v>
      </c>
      <c r="J6" s="304">
        <v>2012</v>
      </c>
      <c r="K6" s="303">
        <v>2013</v>
      </c>
      <c r="L6" s="303">
        <v>2014</v>
      </c>
      <c r="M6" s="303">
        <v>2015</v>
      </c>
      <c r="N6" s="303">
        <v>2016</v>
      </c>
      <c r="O6" s="303">
        <v>2017</v>
      </c>
      <c r="P6" s="304">
        <v>2018</v>
      </c>
      <c r="Q6" s="304">
        <v>2019</v>
      </c>
      <c r="R6" s="304">
        <v>2020</v>
      </c>
      <c r="S6" s="304">
        <v>2021</v>
      </c>
    </row>
    <row r="7" spans="1:19" ht="12" customHeight="1" thickTop="1" x14ac:dyDescent="0.2">
      <c r="A7" s="162" t="s">
        <v>255</v>
      </c>
      <c r="B7" s="162"/>
      <c r="C7" s="162"/>
      <c r="D7" s="162"/>
      <c r="E7" s="162"/>
      <c r="F7" s="271"/>
      <c r="G7" s="271"/>
      <c r="H7" s="271"/>
      <c r="I7" s="271"/>
      <c r="J7" s="271"/>
      <c r="K7" s="271"/>
      <c r="L7" s="272"/>
      <c r="M7" s="272"/>
      <c r="N7" s="272"/>
      <c r="O7" s="272"/>
      <c r="P7" s="272"/>
      <c r="Q7" s="272"/>
      <c r="R7" s="272"/>
      <c r="S7" s="272"/>
    </row>
    <row r="8" spans="1:19" ht="12" customHeight="1" x14ac:dyDescent="0.2">
      <c r="A8" s="32" t="s">
        <v>73</v>
      </c>
      <c r="B8" s="49">
        <v>34</v>
      </c>
      <c r="C8" s="49">
        <v>33</v>
      </c>
      <c r="D8" s="49">
        <v>33</v>
      </c>
      <c r="E8" s="49">
        <v>35</v>
      </c>
      <c r="F8" s="49">
        <v>37</v>
      </c>
      <c r="G8" s="49">
        <v>38</v>
      </c>
      <c r="H8" s="49">
        <v>38</v>
      </c>
      <c r="I8" s="49">
        <v>38</v>
      </c>
      <c r="J8" s="49">
        <v>38</v>
      </c>
      <c r="K8" s="49">
        <v>55</v>
      </c>
      <c r="L8" s="49">
        <v>55</v>
      </c>
      <c r="M8" s="49">
        <v>52</v>
      </c>
      <c r="N8" s="49">
        <v>51</v>
      </c>
      <c r="O8" s="49">
        <v>49</v>
      </c>
      <c r="P8" s="49">
        <v>45</v>
      </c>
      <c r="Q8" s="49">
        <v>44</v>
      </c>
      <c r="R8" s="49">
        <v>40</v>
      </c>
      <c r="S8" s="49">
        <v>31</v>
      </c>
    </row>
    <row r="9" spans="1:19" ht="12" customHeight="1" x14ac:dyDescent="0.2">
      <c r="A9" s="37" t="s">
        <v>256</v>
      </c>
      <c r="B9" s="51">
        <v>1</v>
      </c>
      <c r="C9" s="51">
        <v>1</v>
      </c>
      <c r="D9" s="51">
        <v>1</v>
      </c>
      <c r="E9" s="10">
        <v>1</v>
      </c>
      <c r="F9" s="10">
        <v>1</v>
      </c>
      <c r="G9" s="10">
        <v>1</v>
      </c>
      <c r="H9" s="11">
        <v>1</v>
      </c>
      <c r="I9" s="11">
        <v>1</v>
      </c>
      <c r="J9" s="11">
        <v>1</v>
      </c>
      <c r="K9" s="11">
        <v>1</v>
      </c>
      <c r="L9" s="11">
        <v>1</v>
      </c>
      <c r="M9" s="11">
        <v>1</v>
      </c>
      <c r="N9" s="11">
        <v>1</v>
      </c>
      <c r="O9" s="11">
        <v>1</v>
      </c>
      <c r="P9" s="11">
        <v>1</v>
      </c>
      <c r="Q9" s="11">
        <v>1</v>
      </c>
      <c r="R9" s="11">
        <v>1</v>
      </c>
      <c r="S9" s="11">
        <v>1</v>
      </c>
    </row>
    <row r="10" spans="1:19" ht="12" customHeight="1" x14ac:dyDescent="0.2">
      <c r="A10" s="37" t="s">
        <v>257</v>
      </c>
      <c r="B10" s="11" t="s">
        <v>11</v>
      </c>
      <c r="C10" s="11" t="s">
        <v>11</v>
      </c>
      <c r="D10" s="11" t="s">
        <v>11</v>
      </c>
      <c r="E10" s="11" t="s">
        <v>11</v>
      </c>
      <c r="F10" s="11" t="s">
        <v>11</v>
      </c>
      <c r="G10" s="11" t="s">
        <v>11</v>
      </c>
      <c r="H10" s="11" t="s">
        <v>11</v>
      </c>
      <c r="I10" s="11" t="s">
        <v>11</v>
      </c>
      <c r="J10" s="11" t="s">
        <v>11</v>
      </c>
      <c r="K10" s="11">
        <v>17</v>
      </c>
      <c r="L10" s="11">
        <v>17</v>
      </c>
      <c r="M10" s="11">
        <v>17</v>
      </c>
      <c r="N10" s="11">
        <v>17</v>
      </c>
      <c r="O10" s="11">
        <v>17</v>
      </c>
      <c r="P10" s="11">
        <v>17</v>
      </c>
      <c r="Q10" s="11">
        <v>17</v>
      </c>
      <c r="R10" s="11">
        <v>14</v>
      </c>
      <c r="S10" s="11">
        <v>8</v>
      </c>
    </row>
    <row r="11" spans="1:19" ht="12" customHeight="1" x14ac:dyDescent="0.2">
      <c r="A11" s="37" t="s">
        <v>74</v>
      </c>
      <c r="B11" s="51">
        <v>18</v>
      </c>
      <c r="C11" s="51">
        <v>18</v>
      </c>
      <c r="D11" s="11">
        <v>18</v>
      </c>
      <c r="E11" s="11">
        <v>22</v>
      </c>
      <c r="F11" s="11">
        <v>23</v>
      </c>
      <c r="G11" s="11">
        <v>24</v>
      </c>
      <c r="H11" s="11">
        <v>23</v>
      </c>
      <c r="I11" s="11">
        <v>22</v>
      </c>
      <c r="J11" s="11">
        <v>22</v>
      </c>
      <c r="K11" s="11">
        <v>22</v>
      </c>
      <c r="L11" s="11">
        <v>23</v>
      </c>
      <c r="M11" s="11">
        <v>20</v>
      </c>
      <c r="N11" s="11">
        <v>20</v>
      </c>
      <c r="O11" s="11">
        <v>18</v>
      </c>
      <c r="P11" s="11">
        <v>14</v>
      </c>
      <c r="Q11" s="11">
        <v>13</v>
      </c>
      <c r="R11" s="11">
        <v>12</v>
      </c>
      <c r="S11" s="11">
        <v>10</v>
      </c>
    </row>
    <row r="12" spans="1:19" ht="12" customHeight="1" x14ac:dyDescent="0.2">
      <c r="A12" s="209" t="s">
        <v>75</v>
      </c>
      <c r="B12" s="52">
        <v>15</v>
      </c>
      <c r="C12" s="52">
        <v>14</v>
      </c>
      <c r="D12" s="53">
        <v>14</v>
      </c>
      <c r="E12" s="53">
        <v>12</v>
      </c>
      <c r="F12" s="53">
        <v>13</v>
      </c>
      <c r="G12" s="53">
        <v>13</v>
      </c>
      <c r="H12" s="53">
        <v>14</v>
      </c>
      <c r="I12" s="53">
        <v>15</v>
      </c>
      <c r="J12" s="53">
        <v>15</v>
      </c>
      <c r="K12" s="53">
        <v>15</v>
      </c>
      <c r="L12" s="53">
        <v>14</v>
      </c>
      <c r="M12" s="53">
        <v>14</v>
      </c>
      <c r="N12" s="53">
        <v>13</v>
      </c>
      <c r="O12" s="53">
        <v>13</v>
      </c>
      <c r="P12" s="53">
        <v>13</v>
      </c>
      <c r="Q12" s="53">
        <v>13</v>
      </c>
      <c r="R12" s="53">
        <v>13</v>
      </c>
      <c r="S12" s="53">
        <v>12</v>
      </c>
    </row>
    <row r="13" spans="1:19" ht="12" customHeight="1" x14ac:dyDescent="0.2">
      <c r="A13" s="16" t="s">
        <v>76</v>
      </c>
      <c r="B13" s="16"/>
      <c r="C13" s="16"/>
      <c r="D13" s="16"/>
      <c r="E13" s="16"/>
      <c r="F13" s="54"/>
      <c r="G13" s="54"/>
      <c r="H13" s="54"/>
      <c r="I13" s="54"/>
      <c r="J13" s="54"/>
      <c r="K13" s="55"/>
      <c r="L13" s="55"/>
      <c r="M13" s="55"/>
      <c r="N13" s="55"/>
      <c r="O13" s="55"/>
      <c r="P13" s="55"/>
      <c r="Q13" s="55"/>
      <c r="R13" s="55"/>
      <c r="S13" s="55"/>
    </row>
    <row r="14" spans="1:19" ht="12" customHeight="1" x14ac:dyDescent="0.2">
      <c r="A14" s="32" t="s">
        <v>77</v>
      </c>
      <c r="B14" s="49">
        <v>1484009.774</v>
      </c>
      <c r="C14" s="49">
        <v>2592089.645</v>
      </c>
      <c r="D14" s="49">
        <v>4690997.5770000005</v>
      </c>
      <c r="E14" s="50">
        <v>7258369.2250000006</v>
      </c>
      <c r="F14" s="50">
        <v>7460281.1760000009</v>
      </c>
      <c r="G14" s="50">
        <v>7644036.4840000002</v>
      </c>
      <c r="H14" s="50">
        <v>7591592.5219999999</v>
      </c>
      <c r="I14" s="50">
        <v>8811248.0089999996</v>
      </c>
      <c r="J14" s="50">
        <v>9958040.0580000002</v>
      </c>
      <c r="K14" s="50">
        <v>11291548.489</v>
      </c>
      <c r="L14" s="50">
        <v>12105683.877</v>
      </c>
      <c r="M14" s="49">
        <v>12674244.995999999</v>
      </c>
      <c r="N14" s="49">
        <v>12708323.847999999</v>
      </c>
      <c r="O14" s="49">
        <v>12705351.935000001</v>
      </c>
      <c r="P14" s="49">
        <v>13091764.123</v>
      </c>
      <c r="Q14" s="49">
        <v>13864890.037999999</v>
      </c>
      <c r="R14" s="49">
        <v>14623065.049000001</v>
      </c>
      <c r="S14" s="49">
        <v>18497652.683498975</v>
      </c>
    </row>
    <row r="15" spans="1:19" ht="12" customHeight="1" x14ac:dyDescent="0.2">
      <c r="A15" s="47" t="s">
        <v>78</v>
      </c>
      <c r="B15" s="11">
        <v>714071.16</v>
      </c>
      <c r="C15" s="11">
        <v>1255882.1430000002</v>
      </c>
      <c r="D15" s="11">
        <v>2421942.79</v>
      </c>
      <c r="E15" s="10">
        <v>4158399.3630000004</v>
      </c>
      <c r="F15" s="10">
        <v>4162073.693</v>
      </c>
      <c r="G15" s="10">
        <v>3944282.8360000001</v>
      </c>
      <c r="H15" s="10">
        <v>4383014.4249999998</v>
      </c>
      <c r="I15" s="10">
        <v>5682129.1849999996</v>
      </c>
      <c r="J15" s="10">
        <v>7041295.8670000006</v>
      </c>
      <c r="K15" s="10">
        <v>7936658.6400000006</v>
      </c>
      <c r="L15" s="10">
        <v>8565052.2009999994</v>
      </c>
      <c r="M15" s="11">
        <v>8401114.3859999999</v>
      </c>
      <c r="N15" s="11">
        <v>8578858.6219999995</v>
      </c>
      <c r="O15" s="11">
        <v>9366787.3990000002</v>
      </c>
      <c r="P15" s="11">
        <v>10094320.458000001</v>
      </c>
      <c r="Q15" s="11">
        <v>11560763.215</v>
      </c>
      <c r="R15" s="11">
        <v>12726647.338</v>
      </c>
      <c r="S15" s="11">
        <v>16588155.592782276</v>
      </c>
    </row>
    <row r="16" spans="1:19" ht="12" customHeight="1" x14ac:dyDescent="0.2">
      <c r="A16" s="47" t="s">
        <v>79</v>
      </c>
      <c r="B16" s="11">
        <v>769938.61399999994</v>
      </c>
      <c r="C16" s="11">
        <v>1336207.5019999999</v>
      </c>
      <c r="D16" s="11">
        <v>2269054.787</v>
      </c>
      <c r="E16" s="10">
        <v>3099969.8620000002</v>
      </c>
      <c r="F16" s="10">
        <v>3298207.483</v>
      </c>
      <c r="G16" s="10">
        <v>3699753.648</v>
      </c>
      <c r="H16" s="10">
        <v>3208578.0969999996</v>
      </c>
      <c r="I16" s="10">
        <v>3129118.824</v>
      </c>
      <c r="J16" s="10">
        <v>2916744.1910000006</v>
      </c>
      <c r="K16" s="10">
        <v>3354889.8489999995</v>
      </c>
      <c r="L16" s="10">
        <v>3540631.676</v>
      </c>
      <c r="M16" s="11">
        <v>4273130.6099999994</v>
      </c>
      <c r="N16" s="11">
        <v>4129465.2259999998</v>
      </c>
      <c r="O16" s="11">
        <v>3338564.5360000003</v>
      </c>
      <c r="P16" s="11">
        <v>2997443.665</v>
      </c>
      <c r="Q16" s="11">
        <v>2304126.8229999999</v>
      </c>
      <c r="R16" s="11">
        <v>1896417.7110000001</v>
      </c>
      <c r="S16" s="11">
        <v>1909497.0907166996</v>
      </c>
    </row>
    <row r="17" spans="1:20" ht="12" customHeight="1" x14ac:dyDescent="0.2">
      <c r="A17" s="47" t="s">
        <v>80</v>
      </c>
      <c r="B17" s="41" t="s">
        <v>11</v>
      </c>
      <c r="C17" s="41">
        <v>74.6679631370137</v>
      </c>
      <c r="D17" s="41">
        <v>80.973585772725102</v>
      </c>
      <c r="E17" s="41">
        <v>54.729758561118103</v>
      </c>
      <c r="F17" s="41">
        <v>2.78178120650787</v>
      </c>
      <c r="G17" s="41">
        <v>2.46311504439198</v>
      </c>
      <c r="H17" s="41">
        <v>-0.68607681438690393</v>
      </c>
      <c r="I17" s="41">
        <v>16.0658713368178</v>
      </c>
      <c r="J17" s="41">
        <v>13.015092162071101</v>
      </c>
      <c r="K17" s="41">
        <v>13.3912740181106</v>
      </c>
      <c r="L17" s="41">
        <v>7.2101305573200509</v>
      </c>
      <c r="M17" s="41">
        <v>4.6966460117154396</v>
      </c>
      <c r="N17" s="41">
        <v>0.26888269881759602</v>
      </c>
      <c r="O17" s="280">
        <v>-2.3385562372702E-2</v>
      </c>
      <c r="P17" s="41">
        <v>3.0413339982777701</v>
      </c>
      <c r="Q17" s="41">
        <v>5.9054372484587301</v>
      </c>
      <c r="R17" s="41">
        <v>5.4683088644918598</v>
      </c>
      <c r="S17" s="41">
        <v>26.496412492974198</v>
      </c>
    </row>
    <row r="18" spans="1:20" ht="12" customHeight="1" x14ac:dyDescent="0.2">
      <c r="A18" s="47" t="s">
        <v>81</v>
      </c>
      <c r="B18" s="41">
        <v>25.280678399470403</v>
      </c>
      <c r="C18" s="41">
        <v>34.148708463969299</v>
      </c>
      <c r="D18" s="41">
        <v>45.928343767261097</v>
      </c>
      <c r="E18" s="56">
        <v>56.486269157311</v>
      </c>
      <c r="F18" s="56">
        <v>46.473050060577201</v>
      </c>
      <c r="G18" s="56">
        <v>44.944703309046801</v>
      </c>
      <c r="H18" s="56">
        <v>34.799049328053997</v>
      </c>
      <c r="I18" s="56">
        <v>31.197930700317002</v>
      </c>
      <c r="J18" s="56">
        <v>32.106980965254003</v>
      </c>
      <c r="K18" s="56">
        <v>31.366261885242004</v>
      </c>
      <c r="L18" s="56">
        <v>30.511480143369603</v>
      </c>
      <c r="M18" s="56">
        <v>31.000400106314103</v>
      </c>
      <c r="N18" s="56">
        <v>27.055594440417103</v>
      </c>
      <c r="O18" s="56">
        <v>23.3645068120574</v>
      </c>
      <c r="P18" s="56">
        <v>21.1773896819453</v>
      </c>
      <c r="Q18" s="56">
        <v>19.940121258039902</v>
      </c>
      <c r="R18" s="56">
        <v>20.698181399883602</v>
      </c>
      <c r="S18" s="56">
        <v>22.501048257373299</v>
      </c>
    </row>
    <row r="19" spans="1:20" ht="12" customHeight="1" x14ac:dyDescent="0.2">
      <c r="A19" s="47" t="s">
        <v>82</v>
      </c>
      <c r="B19" s="41">
        <v>13.116938478371777</v>
      </c>
      <c r="C19" s="41">
        <v>13.255286833363712</v>
      </c>
      <c r="D19" s="41">
        <v>13.183636409740858</v>
      </c>
      <c r="E19" s="56">
        <v>13.571862719126733</v>
      </c>
      <c r="F19" s="56">
        <v>15.28575233957211</v>
      </c>
      <c r="G19" s="56">
        <v>14.518741323907204</v>
      </c>
      <c r="H19" s="56">
        <v>13.736237260906561</v>
      </c>
      <c r="I19" s="56">
        <v>12.721036445253034</v>
      </c>
      <c r="J19" s="56">
        <v>12.804489547367046</v>
      </c>
      <c r="K19" s="56">
        <v>12.85585428738168</v>
      </c>
      <c r="L19" s="56">
        <v>12.092743033207197</v>
      </c>
      <c r="M19" s="56">
        <v>14.346851957758275</v>
      </c>
      <c r="N19" s="56">
        <v>15.437845044735916</v>
      </c>
      <c r="O19" s="56">
        <v>14.329390354108243</v>
      </c>
      <c r="P19" s="56">
        <v>13.529637390170418</v>
      </c>
      <c r="Q19" s="56">
        <v>13.757228679840185</v>
      </c>
      <c r="R19" s="56">
        <v>13.194389620739397</v>
      </c>
      <c r="S19" s="56">
        <v>14.059033221028239</v>
      </c>
    </row>
    <row r="20" spans="1:20" ht="12" customHeight="1" x14ac:dyDescent="0.2">
      <c r="A20" s="47" t="s">
        <v>83</v>
      </c>
      <c r="B20" s="10" t="s">
        <v>11</v>
      </c>
      <c r="C20" s="10" t="s">
        <v>11</v>
      </c>
      <c r="D20" s="10" t="s">
        <v>11</v>
      </c>
      <c r="E20" s="10" t="s">
        <v>11</v>
      </c>
      <c r="F20" s="11">
        <v>476.35609499999998</v>
      </c>
      <c r="G20" s="11">
        <v>2040.3326810000001</v>
      </c>
      <c r="H20" s="11">
        <v>2153.3514190000001</v>
      </c>
      <c r="I20" s="11">
        <v>3225.5877380000002</v>
      </c>
      <c r="J20" s="10">
        <v>3473.16</v>
      </c>
      <c r="K20" s="11">
        <v>4158.2125580000002</v>
      </c>
      <c r="L20" s="11">
        <v>3340.189715</v>
      </c>
      <c r="M20" s="11">
        <v>1236.915283</v>
      </c>
      <c r="N20" s="11">
        <v>1042.0710509999999</v>
      </c>
      <c r="O20" s="11">
        <v>1265.2</v>
      </c>
      <c r="P20" s="11">
        <v>1016.3</v>
      </c>
      <c r="Q20" s="11">
        <v>1200.078475</v>
      </c>
      <c r="R20" s="11">
        <v>1082.123889</v>
      </c>
      <c r="S20" s="11">
        <v>668.83959700000003</v>
      </c>
    </row>
    <row r="21" spans="1:20" ht="12" customHeight="1" x14ac:dyDescent="0.2">
      <c r="A21" s="48" t="s">
        <v>84</v>
      </c>
      <c r="B21" s="58" t="s">
        <v>11</v>
      </c>
      <c r="C21" s="58" t="s">
        <v>11</v>
      </c>
      <c r="D21" s="58" t="s">
        <v>11</v>
      </c>
      <c r="E21" s="58" t="s">
        <v>11</v>
      </c>
      <c r="F21" s="57">
        <v>5.15</v>
      </c>
      <c r="G21" s="57">
        <v>21.17</v>
      </c>
      <c r="H21" s="57">
        <v>23.75</v>
      </c>
      <c r="I21" s="57">
        <v>30.8</v>
      </c>
      <c r="J21" s="57">
        <v>29.79</v>
      </c>
      <c r="K21" s="57">
        <v>31.15</v>
      </c>
      <c r="L21" s="57">
        <v>23.55</v>
      </c>
      <c r="M21" s="57">
        <v>7.95</v>
      </c>
      <c r="N21" s="57">
        <v>6.72</v>
      </c>
      <c r="O21" s="57">
        <v>9.31</v>
      </c>
      <c r="P21" s="57">
        <v>7.38</v>
      </c>
      <c r="Q21" s="57">
        <v>8.14</v>
      </c>
      <c r="R21" s="57">
        <v>6.85</v>
      </c>
      <c r="S21" s="57">
        <v>3.31</v>
      </c>
    </row>
    <row r="22" spans="1:20" ht="10.5" customHeight="1" x14ac:dyDescent="0.2">
      <c r="A22" s="16" t="s">
        <v>85</v>
      </c>
      <c r="B22" s="16"/>
      <c r="C22" s="16"/>
      <c r="D22" s="16"/>
      <c r="E22" s="16"/>
      <c r="F22" s="54"/>
      <c r="G22" s="54"/>
      <c r="H22" s="54"/>
      <c r="I22" s="54"/>
      <c r="J22" s="54"/>
      <c r="K22" s="54"/>
      <c r="L22" s="54"/>
      <c r="M22" s="54"/>
      <c r="N22" s="54"/>
      <c r="O22" s="54"/>
      <c r="P22" s="54"/>
      <c r="Q22" s="54"/>
      <c r="R22" s="54"/>
      <c r="S22" s="54"/>
    </row>
    <row r="23" spans="1:20" ht="12" customHeight="1" x14ac:dyDescent="0.2">
      <c r="A23" s="32" t="s">
        <v>86</v>
      </c>
      <c r="B23" s="49">
        <v>1270843</v>
      </c>
      <c r="C23" s="49">
        <v>1653536</v>
      </c>
      <c r="D23" s="49">
        <v>3076729</v>
      </c>
      <c r="E23" s="50">
        <v>3890142.4426633003</v>
      </c>
      <c r="F23" s="50">
        <v>5409358.90072041</v>
      </c>
      <c r="G23" s="50">
        <v>6573863.1290047802</v>
      </c>
      <c r="H23" s="49">
        <v>7334339.7522228695</v>
      </c>
      <c r="I23" s="49">
        <v>8386537.2534810007</v>
      </c>
      <c r="J23" s="49">
        <v>8994735.2906331904</v>
      </c>
      <c r="K23" s="49">
        <v>10085857.458197638</v>
      </c>
      <c r="L23" s="49">
        <v>11679176.627384489</v>
      </c>
      <c r="M23" s="49">
        <v>15888901.898544151</v>
      </c>
      <c r="N23" s="49">
        <v>18049781.758774154</v>
      </c>
      <c r="O23" s="49">
        <v>17509991.983817909</v>
      </c>
      <c r="P23" s="49">
        <v>18553214.041930981</v>
      </c>
      <c r="Q23" s="49">
        <v>19021564.8241245</v>
      </c>
      <c r="R23" s="49">
        <v>22089738.454052981</v>
      </c>
      <c r="S23" s="49">
        <v>27101567.326030117</v>
      </c>
    </row>
    <row r="24" spans="1:20" ht="12" customHeight="1" x14ac:dyDescent="0.2">
      <c r="A24" s="47" t="s">
        <v>87</v>
      </c>
      <c r="B24" s="11">
        <v>721461</v>
      </c>
      <c r="C24" s="11">
        <v>960758</v>
      </c>
      <c r="D24" s="11">
        <v>1993770</v>
      </c>
      <c r="E24" s="10">
        <v>2645750.4288658299</v>
      </c>
      <c r="F24" s="10">
        <v>3492693.0778435804</v>
      </c>
      <c r="G24" s="10">
        <v>3699522.0327393804</v>
      </c>
      <c r="H24" s="10">
        <v>4776648.1024029301</v>
      </c>
      <c r="I24" s="10">
        <v>5756880.7889381908</v>
      </c>
      <c r="J24" s="10">
        <v>6311613.03505868</v>
      </c>
      <c r="K24" s="10">
        <v>6314137.7752474193</v>
      </c>
      <c r="L24" s="10">
        <v>5195425.5709343897</v>
      </c>
      <c r="M24" s="10">
        <v>4949627.76289983</v>
      </c>
      <c r="N24" s="10">
        <v>8219707.4556416404</v>
      </c>
      <c r="O24" s="10">
        <v>9160880.0852007102</v>
      </c>
      <c r="P24" s="11">
        <v>9568983.8379359301</v>
      </c>
      <c r="Q24" s="11">
        <v>10820833.46883666</v>
      </c>
      <c r="R24" s="11">
        <v>13855689.683929171</v>
      </c>
      <c r="S24" s="11">
        <v>17337508.038616307</v>
      </c>
    </row>
    <row r="25" spans="1:20" ht="12" customHeight="1" x14ac:dyDescent="0.2">
      <c r="A25" s="47" t="s">
        <v>88</v>
      </c>
      <c r="B25" s="11">
        <v>549382</v>
      </c>
      <c r="C25" s="11">
        <v>692778</v>
      </c>
      <c r="D25" s="11">
        <v>1082959</v>
      </c>
      <c r="E25" s="10">
        <v>1244392.0137974699</v>
      </c>
      <c r="F25" s="10">
        <v>1916665.8228768301</v>
      </c>
      <c r="G25" s="10">
        <v>2874341.0962653998</v>
      </c>
      <c r="H25" s="10">
        <v>2557691.6498199399</v>
      </c>
      <c r="I25" s="10">
        <v>2629656.4645428099</v>
      </c>
      <c r="J25" s="10">
        <v>2683122.2555745104</v>
      </c>
      <c r="K25" s="10">
        <v>3771719.6829502201</v>
      </c>
      <c r="L25" s="10">
        <v>6483751.0564500997</v>
      </c>
      <c r="M25" s="10">
        <v>10939274.13564432</v>
      </c>
      <c r="N25" s="10">
        <v>9830074.3031325117</v>
      </c>
      <c r="O25" s="10">
        <v>8349111.8986171996</v>
      </c>
      <c r="P25" s="11">
        <v>8984230.203995049</v>
      </c>
      <c r="Q25" s="11">
        <v>8200731.3552878397</v>
      </c>
      <c r="R25" s="11">
        <v>8234048.7701238096</v>
      </c>
      <c r="S25" s="11">
        <v>9764059.2874138094</v>
      </c>
    </row>
    <row r="26" spans="1:20" ht="12" customHeight="1" x14ac:dyDescent="0.2">
      <c r="A26" s="48" t="s">
        <v>89</v>
      </c>
      <c r="B26" s="57">
        <v>2.7525116888555439</v>
      </c>
      <c r="C26" s="57">
        <v>3.4030615536974631</v>
      </c>
      <c r="D26" s="57">
        <v>4.0452945262018138</v>
      </c>
      <c r="E26" s="58">
        <v>5.0673036035222641</v>
      </c>
      <c r="F26" s="58">
        <v>4.7123839835074941</v>
      </c>
      <c r="G26" s="58">
        <v>4.259801099787162</v>
      </c>
      <c r="H26" s="58">
        <v>3.5455023136968751</v>
      </c>
      <c r="I26" s="58">
        <v>3.6161671094992403</v>
      </c>
      <c r="J26" s="58">
        <v>3.5431823896376744</v>
      </c>
      <c r="K26" s="58">
        <v>4.4253495571420869</v>
      </c>
      <c r="L26" s="58">
        <v>4.7762561818192655</v>
      </c>
      <c r="M26" s="58">
        <v>8.7948168190614879</v>
      </c>
      <c r="N26" s="58">
        <v>9.8553473078021199</v>
      </c>
      <c r="O26" s="58">
        <v>7.8768721646099111</v>
      </c>
      <c r="P26" s="58">
        <v>6.7837510091381974</v>
      </c>
      <c r="Q26" s="58">
        <v>6.7796563116616344</v>
      </c>
      <c r="R26" s="58">
        <v>7.0366862527787584</v>
      </c>
      <c r="S26" s="58">
        <v>6.8486406158153583</v>
      </c>
    </row>
    <row r="27" spans="1:20" ht="12" customHeight="1" x14ac:dyDescent="0.2">
      <c r="A27" s="139" t="s">
        <v>258</v>
      </c>
      <c r="B27" s="143"/>
      <c r="C27" s="143"/>
      <c r="D27" s="143"/>
      <c r="E27" s="143"/>
      <c r="F27" s="143"/>
      <c r="G27" s="143"/>
      <c r="H27" s="143"/>
      <c r="I27" s="143"/>
      <c r="J27" s="143"/>
      <c r="K27" s="143"/>
      <c r="L27" s="143"/>
      <c r="M27" s="143"/>
      <c r="N27" s="143"/>
      <c r="O27" s="143"/>
      <c r="P27" s="143"/>
      <c r="Q27" s="143"/>
      <c r="R27" s="143"/>
      <c r="S27" s="143"/>
    </row>
    <row r="28" spans="1:20" ht="12" customHeight="1" x14ac:dyDescent="0.2">
      <c r="A28" s="32" t="s">
        <v>90</v>
      </c>
      <c r="B28" s="49">
        <v>288367</v>
      </c>
      <c r="C28" s="49">
        <v>470168</v>
      </c>
      <c r="D28" s="49">
        <v>861045</v>
      </c>
      <c r="E28" s="49">
        <v>1505487</v>
      </c>
      <c r="F28" s="49">
        <v>1570734</v>
      </c>
      <c r="G28" s="49">
        <v>1708189</v>
      </c>
      <c r="H28" s="49">
        <v>1384956</v>
      </c>
      <c r="I28" s="49">
        <v>1341578</v>
      </c>
      <c r="J28" s="49">
        <v>1412005</v>
      </c>
      <c r="K28" s="49">
        <v>1283441</v>
      </c>
      <c r="L28" s="49">
        <v>1788059</v>
      </c>
      <c r="M28" s="49">
        <v>2060455</v>
      </c>
      <c r="N28" s="49">
        <v>3002974</v>
      </c>
      <c r="O28" s="49">
        <v>2788589</v>
      </c>
      <c r="P28" s="49">
        <v>2363861</v>
      </c>
      <c r="Q28" s="49">
        <v>2108945</v>
      </c>
      <c r="R28" s="49">
        <v>2515308</v>
      </c>
      <c r="S28" s="49">
        <v>3772244</v>
      </c>
    </row>
    <row r="29" spans="1:20" ht="12" customHeight="1" x14ac:dyDescent="0.2">
      <c r="A29" s="47" t="s">
        <v>91</v>
      </c>
      <c r="B29" s="41">
        <v>19.431610562963854</v>
      </c>
      <c r="C29" s="41">
        <v>18.138570203655128</v>
      </c>
      <c r="D29" s="41">
        <v>18.355264224004522</v>
      </c>
      <c r="E29" s="41">
        <v>20.741394565802072</v>
      </c>
      <c r="F29" s="41">
        <v>21.054621976623469</v>
      </c>
      <c r="G29" s="41">
        <v>22.346688213425853</v>
      </c>
      <c r="H29" s="41">
        <v>18.243286846422237</v>
      </c>
      <c r="I29" s="41">
        <v>15.225743261677383</v>
      </c>
      <c r="J29" s="41">
        <v>14.179547298221964</v>
      </c>
      <c r="K29" s="41">
        <v>11.366386118345968</v>
      </c>
      <c r="L29" s="41">
        <v>14.770408827519393</v>
      </c>
      <c r="M29" s="41">
        <v>16.257023599041055</v>
      </c>
      <c r="N29" s="41">
        <v>23.629976981367214</v>
      </c>
      <c r="O29" s="41">
        <v>21.94814448483044</v>
      </c>
      <c r="P29" s="41">
        <v>18.056092194993788</v>
      </c>
      <c r="Q29" s="41">
        <v>15.210686808333417</v>
      </c>
      <c r="R29" s="41">
        <v>17.200962941568871</v>
      </c>
      <c r="S29" s="41">
        <v>20.393095624317077</v>
      </c>
    </row>
    <row r="30" spans="1:20" ht="12" customHeight="1" x14ac:dyDescent="0.2">
      <c r="A30" s="47" t="s">
        <v>92</v>
      </c>
      <c r="B30" s="41">
        <v>4.9124429742604008</v>
      </c>
      <c r="C30" s="41">
        <v>6.1940874583785801</v>
      </c>
      <c r="D30" s="41">
        <v>8.4302688521898794</v>
      </c>
      <c r="E30" s="41">
        <v>11.716039961418801</v>
      </c>
      <c r="F30" s="41">
        <v>9.7847250112615001</v>
      </c>
      <c r="G30" s="41">
        <v>10.043652716921999</v>
      </c>
      <c r="H30" s="41">
        <v>6.3484903887448594</v>
      </c>
      <c r="I30" s="41">
        <v>4.7501168313862898</v>
      </c>
      <c r="J30" s="41">
        <v>4.55262455199931</v>
      </c>
      <c r="K30" s="41">
        <v>3.56521043676819</v>
      </c>
      <c r="L30" s="41">
        <v>4.5066703565030899</v>
      </c>
      <c r="M30" s="41">
        <v>5.0397423610806298</v>
      </c>
      <c r="N30" s="41">
        <v>6.3932307384426403</v>
      </c>
      <c r="O30" s="41">
        <v>5.1280757132784096</v>
      </c>
      <c r="P30" s="41">
        <v>3.8238090054651397</v>
      </c>
      <c r="Q30" s="41">
        <v>3.0330293937623698</v>
      </c>
      <c r="R30" s="274">
        <v>3.5602865121726799</v>
      </c>
      <c r="S30" s="274">
        <v>4.5886602875998603</v>
      </c>
      <c r="T30" s="59"/>
    </row>
    <row r="31" spans="1:20" ht="12" customHeight="1" x14ac:dyDescent="0.2">
      <c r="A31" s="47" t="s">
        <v>93</v>
      </c>
      <c r="B31" s="41" t="s">
        <v>11</v>
      </c>
      <c r="C31" s="41">
        <v>63.045008617490907</v>
      </c>
      <c r="D31" s="41">
        <v>83.135602593115692</v>
      </c>
      <c r="E31" s="41">
        <v>74.844171907391598</v>
      </c>
      <c r="F31" s="41">
        <v>4.3339464239810797</v>
      </c>
      <c r="G31" s="41">
        <v>8.751004307540299</v>
      </c>
      <c r="H31" s="41">
        <v>-18.922554822680603</v>
      </c>
      <c r="I31" s="41">
        <v>-3.13208506263015</v>
      </c>
      <c r="J31" s="41">
        <v>5.2495643190332499</v>
      </c>
      <c r="K31" s="41">
        <v>-9.1050669084033</v>
      </c>
      <c r="L31" s="41">
        <v>39.317584524726904</v>
      </c>
      <c r="M31" s="41">
        <v>15.234172921587</v>
      </c>
      <c r="N31" s="41">
        <v>45.743246030609804</v>
      </c>
      <c r="O31" s="41">
        <v>-7.1390894493259003</v>
      </c>
      <c r="P31" s="41">
        <v>-15.2309286165871</v>
      </c>
      <c r="Q31" s="41">
        <v>-10.7838828086761</v>
      </c>
      <c r="R31" s="41">
        <v>19.268544224719001</v>
      </c>
      <c r="S31" s="41">
        <v>49.971454788041903</v>
      </c>
    </row>
    <row r="32" spans="1:20" ht="12" customHeight="1" x14ac:dyDescent="0.2">
      <c r="A32" s="47" t="s">
        <v>94</v>
      </c>
      <c r="B32" s="41">
        <v>15</v>
      </c>
      <c r="C32" s="41">
        <v>14.7</v>
      </c>
      <c r="D32" s="41">
        <v>14.1</v>
      </c>
      <c r="E32" s="41">
        <v>14.3</v>
      </c>
      <c r="F32" s="41">
        <v>15.7</v>
      </c>
      <c r="G32" s="41">
        <v>14</v>
      </c>
      <c r="H32" s="41">
        <v>13.3</v>
      </c>
      <c r="I32" s="41">
        <v>12.5</v>
      </c>
      <c r="J32" s="41">
        <v>12.1</v>
      </c>
      <c r="K32" s="41">
        <v>12.5</v>
      </c>
      <c r="L32" s="41">
        <v>11.5</v>
      </c>
      <c r="M32" s="41">
        <v>12.9</v>
      </c>
      <c r="N32" s="41">
        <v>14</v>
      </c>
      <c r="O32" s="41">
        <v>13.7</v>
      </c>
      <c r="P32" s="41">
        <v>12.7</v>
      </c>
      <c r="Q32" s="41">
        <v>12.7</v>
      </c>
      <c r="R32" s="41">
        <v>11.6</v>
      </c>
      <c r="S32" s="41">
        <v>12.9</v>
      </c>
    </row>
    <row r="33" spans="1:21" ht="12" customHeight="1" x14ac:dyDescent="0.2">
      <c r="A33" s="47" t="s">
        <v>95</v>
      </c>
      <c r="B33" s="11" t="s">
        <v>11</v>
      </c>
      <c r="C33" s="11" t="s">
        <v>11</v>
      </c>
      <c r="D33" s="11" t="s">
        <v>11</v>
      </c>
      <c r="E33" s="11" t="s">
        <v>11</v>
      </c>
      <c r="F33" s="11" t="s">
        <v>11</v>
      </c>
      <c r="G33" s="11" t="s">
        <v>11</v>
      </c>
      <c r="H33" s="11" t="s">
        <v>11</v>
      </c>
      <c r="I33" s="11" t="s">
        <v>11</v>
      </c>
      <c r="J33" s="11" t="s">
        <v>11</v>
      </c>
      <c r="K33" s="11" t="s">
        <v>11</v>
      </c>
      <c r="L33" s="11" t="s">
        <v>11</v>
      </c>
      <c r="M33" s="11" t="s">
        <v>11</v>
      </c>
      <c r="N33" s="11" t="s">
        <v>11</v>
      </c>
      <c r="O33" s="11" t="s">
        <v>11</v>
      </c>
      <c r="P33" s="11" t="s">
        <v>11</v>
      </c>
      <c r="Q33" s="11" t="s">
        <v>11</v>
      </c>
      <c r="R33" s="11" t="s">
        <v>11</v>
      </c>
      <c r="S33" s="11" t="s">
        <v>11</v>
      </c>
    </row>
    <row r="34" spans="1:21" ht="12" customHeight="1" x14ac:dyDescent="0.2">
      <c r="A34" s="47" t="s">
        <v>96</v>
      </c>
      <c r="B34" s="11" t="s">
        <v>11</v>
      </c>
      <c r="C34" s="11" t="s">
        <v>11</v>
      </c>
      <c r="D34" s="11" t="s">
        <v>11</v>
      </c>
      <c r="E34" s="11" t="s">
        <v>11</v>
      </c>
      <c r="F34" s="11" t="s">
        <v>11</v>
      </c>
      <c r="G34" s="11" t="s">
        <v>11</v>
      </c>
      <c r="H34" s="11" t="s">
        <v>11</v>
      </c>
      <c r="I34" s="11" t="s">
        <v>11</v>
      </c>
      <c r="J34" s="11" t="s">
        <v>11</v>
      </c>
      <c r="K34" s="11" t="s">
        <v>11</v>
      </c>
      <c r="L34" s="11" t="s">
        <v>11</v>
      </c>
      <c r="M34" s="11" t="s">
        <v>11</v>
      </c>
      <c r="N34" s="11" t="s">
        <v>11</v>
      </c>
      <c r="O34" s="11" t="s">
        <v>11</v>
      </c>
      <c r="P34" s="11" t="s">
        <v>11</v>
      </c>
      <c r="Q34" s="11" t="s">
        <v>11</v>
      </c>
      <c r="R34" s="11" t="s">
        <v>11</v>
      </c>
      <c r="S34" s="11" t="s">
        <v>11</v>
      </c>
    </row>
    <row r="35" spans="1:21" ht="12" customHeight="1" x14ac:dyDescent="0.2">
      <c r="A35" s="47" t="s">
        <v>97</v>
      </c>
      <c r="B35" s="11" t="s">
        <v>11</v>
      </c>
      <c r="C35" s="11" t="s">
        <v>11</v>
      </c>
      <c r="D35" s="11" t="s">
        <v>11</v>
      </c>
      <c r="E35" s="11" t="s">
        <v>11</v>
      </c>
      <c r="F35" s="11" t="s">
        <v>11</v>
      </c>
      <c r="G35" s="11" t="s">
        <v>11</v>
      </c>
      <c r="H35" s="11" t="s">
        <v>11</v>
      </c>
      <c r="I35" s="11" t="s">
        <v>11</v>
      </c>
      <c r="J35" s="11" t="s">
        <v>11</v>
      </c>
      <c r="K35" s="11" t="s">
        <v>11</v>
      </c>
      <c r="L35" s="11" t="s">
        <v>11</v>
      </c>
      <c r="M35" s="11" t="s">
        <v>11</v>
      </c>
      <c r="N35" s="11" t="s">
        <v>11</v>
      </c>
      <c r="O35" s="11" t="s">
        <v>11</v>
      </c>
      <c r="P35" s="11" t="s">
        <v>11</v>
      </c>
      <c r="Q35" s="11" t="s">
        <v>11</v>
      </c>
      <c r="R35" s="11" t="s">
        <v>11</v>
      </c>
      <c r="S35" s="11" t="s">
        <v>11</v>
      </c>
    </row>
    <row r="36" spans="1:21" ht="12" customHeight="1" x14ac:dyDescent="0.2">
      <c r="A36" s="47" t="s">
        <v>98</v>
      </c>
      <c r="B36" s="11" t="s">
        <v>11</v>
      </c>
      <c r="C36" s="11" t="s">
        <v>11</v>
      </c>
      <c r="D36" s="11" t="s">
        <v>11</v>
      </c>
      <c r="E36" s="11" t="s">
        <v>11</v>
      </c>
      <c r="F36" s="11" t="s">
        <v>11</v>
      </c>
      <c r="G36" s="11" t="s">
        <v>11</v>
      </c>
      <c r="H36" s="11" t="s">
        <v>11</v>
      </c>
      <c r="I36" s="11" t="s">
        <v>11</v>
      </c>
      <c r="J36" s="11" t="s">
        <v>11</v>
      </c>
      <c r="K36" s="11" t="s">
        <v>11</v>
      </c>
      <c r="L36" s="11" t="s">
        <v>11</v>
      </c>
      <c r="M36" s="11" t="s">
        <v>11</v>
      </c>
      <c r="N36" s="11" t="s">
        <v>11</v>
      </c>
      <c r="O36" s="11" t="s">
        <v>11</v>
      </c>
      <c r="P36" s="11" t="s">
        <v>11</v>
      </c>
      <c r="Q36" s="11" t="s">
        <v>11</v>
      </c>
      <c r="R36" s="11" t="s">
        <v>11</v>
      </c>
      <c r="S36" s="11" t="s">
        <v>11</v>
      </c>
    </row>
    <row r="37" spans="1:21" ht="12" customHeight="1" x14ac:dyDescent="0.2">
      <c r="A37" s="47" t="s">
        <v>99</v>
      </c>
      <c r="B37" s="11" t="s">
        <v>11</v>
      </c>
      <c r="C37" s="11" t="s">
        <v>11</v>
      </c>
      <c r="D37" s="11" t="s">
        <v>11</v>
      </c>
      <c r="E37" s="11" t="s">
        <v>11</v>
      </c>
      <c r="F37" s="11" t="s">
        <v>11</v>
      </c>
      <c r="G37" s="11" t="s">
        <v>11</v>
      </c>
      <c r="H37" s="11" t="s">
        <v>11</v>
      </c>
      <c r="I37" s="11" t="s">
        <v>11</v>
      </c>
      <c r="J37" s="11" t="s">
        <v>11</v>
      </c>
      <c r="K37" s="11" t="s">
        <v>11</v>
      </c>
      <c r="L37" s="11" t="s">
        <v>11</v>
      </c>
      <c r="M37" s="11" t="s">
        <v>11</v>
      </c>
      <c r="N37" s="11" t="s">
        <v>11</v>
      </c>
      <c r="O37" s="11" t="s">
        <v>11</v>
      </c>
      <c r="P37" s="11" t="s">
        <v>11</v>
      </c>
      <c r="Q37" s="11" t="s">
        <v>11</v>
      </c>
      <c r="R37" s="11" t="s">
        <v>11</v>
      </c>
      <c r="S37" s="11" t="s">
        <v>11</v>
      </c>
    </row>
    <row r="38" spans="1:21" ht="12" customHeight="1" x14ac:dyDescent="0.2">
      <c r="A38" s="47" t="s">
        <v>100</v>
      </c>
      <c r="B38" s="11" t="s">
        <v>11</v>
      </c>
      <c r="C38" s="11" t="s">
        <v>11</v>
      </c>
      <c r="D38" s="11" t="s">
        <v>11</v>
      </c>
      <c r="E38" s="11" t="s">
        <v>11</v>
      </c>
      <c r="F38" s="11" t="s">
        <v>11</v>
      </c>
      <c r="G38" s="11" t="s">
        <v>11</v>
      </c>
      <c r="H38" s="11" t="s">
        <v>11</v>
      </c>
      <c r="I38" s="11" t="s">
        <v>11</v>
      </c>
      <c r="J38" s="11" t="s">
        <v>11</v>
      </c>
      <c r="K38" s="11" t="s">
        <v>11</v>
      </c>
      <c r="L38" s="11" t="s">
        <v>11</v>
      </c>
      <c r="M38" s="11" t="s">
        <v>11</v>
      </c>
      <c r="N38" s="11" t="s">
        <v>11</v>
      </c>
      <c r="O38" s="11" t="s">
        <v>11</v>
      </c>
      <c r="P38" s="11" t="s">
        <v>11</v>
      </c>
      <c r="Q38" s="11" t="s">
        <v>11</v>
      </c>
      <c r="R38" s="11" t="s">
        <v>11</v>
      </c>
      <c r="S38" s="11" t="s">
        <v>11</v>
      </c>
    </row>
    <row r="39" spans="1:21" ht="12" customHeight="1" x14ac:dyDescent="0.2">
      <c r="A39" s="47" t="s">
        <v>259</v>
      </c>
      <c r="B39" s="11">
        <v>281101</v>
      </c>
      <c r="C39" s="11">
        <v>459967</v>
      </c>
      <c r="D39" s="11">
        <v>815956</v>
      </c>
      <c r="E39" s="11">
        <v>1439563</v>
      </c>
      <c r="F39" s="11">
        <v>1547544</v>
      </c>
      <c r="G39" s="11">
        <v>1693113</v>
      </c>
      <c r="H39" s="11">
        <v>1300949</v>
      </c>
      <c r="I39" s="11">
        <v>1292633</v>
      </c>
      <c r="J39" s="11">
        <v>1363022</v>
      </c>
      <c r="K39" s="11">
        <v>1237482</v>
      </c>
      <c r="L39" s="11">
        <v>1740191</v>
      </c>
      <c r="M39" s="11">
        <v>1946651</v>
      </c>
      <c r="N39" s="11">
        <v>2844644</v>
      </c>
      <c r="O39" s="11">
        <v>2441602</v>
      </c>
      <c r="P39" s="11">
        <v>2069238</v>
      </c>
      <c r="Q39" s="11">
        <v>2032762</v>
      </c>
      <c r="R39" s="11">
        <v>2303766</v>
      </c>
      <c r="S39" s="11">
        <v>3181582</v>
      </c>
    </row>
    <row r="40" spans="1:21" ht="12" customHeight="1" x14ac:dyDescent="0.2">
      <c r="A40" s="48" t="s">
        <v>101</v>
      </c>
      <c r="B40" s="53">
        <v>7266</v>
      </c>
      <c r="C40" s="53">
        <v>10201</v>
      </c>
      <c r="D40" s="53">
        <v>45089</v>
      </c>
      <c r="E40" s="53">
        <v>65924</v>
      </c>
      <c r="F40" s="53">
        <v>23190</v>
      </c>
      <c r="G40" s="53">
        <v>15076</v>
      </c>
      <c r="H40" s="53">
        <v>84007</v>
      </c>
      <c r="I40" s="53">
        <v>48945</v>
      </c>
      <c r="J40" s="53">
        <v>48983</v>
      </c>
      <c r="K40" s="53">
        <v>45959</v>
      </c>
      <c r="L40" s="53">
        <v>47868</v>
      </c>
      <c r="M40" s="53">
        <v>113804</v>
      </c>
      <c r="N40" s="53">
        <v>158330</v>
      </c>
      <c r="O40" s="53">
        <v>346987</v>
      </c>
      <c r="P40" s="53">
        <v>294623</v>
      </c>
      <c r="Q40" s="53">
        <v>76183</v>
      </c>
      <c r="R40" s="53">
        <v>211542</v>
      </c>
      <c r="S40" s="53">
        <v>590662</v>
      </c>
    </row>
    <row r="41" spans="1:21" s="61" customFormat="1" ht="12" customHeight="1" x14ac:dyDescent="0.2">
      <c r="A41" s="16" t="s">
        <v>383</v>
      </c>
      <c r="B41" s="60"/>
      <c r="C41" s="16"/>
      <c r="D41" s="16"/>
      <c r="E41" s="16"/>
      <c r="F41" s="16"/>
      <c r="G41" s="16"/>
      <c r="H41" s="16"/>
      <c r="I41" s="16"/>
      <c r="J41" s="16"/>
      <c r="K41" s="16"/>
      <c r="L41" s="16"/>
      <c r="M41" s="16"/>
      <c r="N41" s="16"/>
      <c r="O41" s="16"/>
      <c r="P41" s="16"/>
      <c r="Q41" s="16"/>
      <c r="R41" s="16"/>
      <c r="S41" s="16"/>
      <c r="U41" s="62"/>
    </row>
    <row r="42" spans="1:21" s="61" customFormat="1" ht="12" customHeight="1" x14ac:dyDescent="0.2">
      <c r="A42" s="18" t="s">
        <v>22</v>
      </c>
      <c r="B42" s="128">
        <v>14.255342488753062</v>
      </c>
      <c r="C42" s="128">
        <v>9.9383450886947831</v>
      </c>
      <c r="D42" s="128">
        <v>8.4069069374945027</v>
      </c>
      <c r="E42" s="128">
        <v>7.4439381731174414</v>
      </c>
      <c r="F42" s="128">
        <v>10.524971208441931</v>
      </c>
      <c r="G42" s="128">
        <v>9.7251204264690383</v>
      </c>
      <c r="H42" s="128">
        <v>8.9915805042293844</v>
      </c>
      <c r="I42" s="128">
        <v>14.33627269205823</v>
      </c>
      <c r="J42" s="128">
        <v>13.210341519939004</v>
      </c>
      <c r="K42" s="128">
        <v>11.873104260300662</v>
      </c>
      <c r="L42" s="128">
        <v>12.8337395627116</v>
      </c>
      <c r="M42" s="128">
        <v>15.576979035823568</v>
      </c>
      <c r="N42" s="128">
        <v>12.928815277029567</v>
      </c>
      <c r="O42" s="128">
        <v>13.335433652559626</v>
      </c>
      <c r="P42" s="128">
        <v>14.721212806959894</v>
      </c>
      <c r="Q42" s="128">
        <v>13.573807040392893</v>
      </c>
      <c r="R42" s="128">
        <v>13.405062792310158</v>
      </c>
      <c r="S42" s="128">
        <v>24.054111104366807</v>
      </c>
      <c r="U42" s="62"/>
    </row>
    <row r="43" spans="1:21" s="61" customFormat="1" ht="12" customHeight="1" x14ac:dyDescent="0.2">
      <c r="A43" s="22" t="s">
        <v>23</v>
      </c>
      <c r="B43" s="41">
        <v>10.355508443778913</v>
      </c>
      <c r="C43" s="41">
        <v>10.654954662084586</v>
      </c>
      <c r="D43" s="41">
        <v>9.6279389801229822</v>
      </c>
      <c r="E43" s="41">
        <v>7.258099594795957</v>
      </c>
      <c r="F43" s="41">
        <v>6.2445423639258095</v>
      </c>
      <c r="G43" s="41">
        <v>5.5527463010764313</v>
      </c>
      <c r="H43" s="41">
        <v>4.895234168400572</v>
      </c>
      <c r="I43" s="41">
        <v>4.5801458135918294</v>
      </c>
      <c r="J43" s="41">
        <v>3.7996035310984277</v>
      </c>
      <c r="K43" s="41">
        <v>3.3361047349034223</v>
      </c>
      <c r="L43" s="41">
        <v>4.515251267211708</v>
      </c>
      <c r="M43" s="41">
        <v>4.1068375129325103</v>
      </c>
      <c r="N43" s="41">
        <v>6.8555948342474862</v>
      </c>
      <c r="O43" s="41">
        <v>13.027890568181217</v>
      </c>
      <c r="P43" s="41">
        <v>8.3851204647421973</v>
      </c>
      <c r="Q43" s="41">
        <v>4.6134396731709684</v>
      </c>
      <c r="R43" s="41">
        <v>3.6473411302791159</v>
      </c>
      <c r="S43" s="41">
        <v>4.0236158379996434</v>
      </c>
    </row>
    <row r="44" spans="1:21" s="61" customFormat="1" ht="12" customHeight="1" x14ac:dyDescent="0.2">
      <c r="A44" s="22" t="s">
        <v>39</v>
      </c>
      <c r="B44" s="41">
        <v>13.803926952295855</v>
      </c>
      <c r="C44" s="41">
        <v>17.748975479995451</v>
      </c>
      <c r="D44" s="41">
        <v>15.611962435130103</v>
      </c>
      <c r="E44" s="41">
        <v>20.303558410538329</v>
      </c>
      <c r="F44" s="41">
        <v>17.596529744372255</v>
      </c>
      <c r="G44" s="41">
        <v>15.882685177019345</v>
      </c>
      <c r="H44" s="41">
        <v>14.02992533544235</v>
      </c>
      <c r="I44" s="41">
        <v>17.392098970014064</v>
      </c>
      <c r="J44" s="41">
        <v>16.252586871481078</v>
      </c>
      <c r="K44" s="41">
        <v>10.385362162708061</v>
      </c>
      <c r="L44" s="41">
        <v>13.029914099624076</v>
      </c>
      <c r="M44" s="41">
        <v>13.036465397035732</v>
      </c>
      <c r="N44" s="41">
        <v>13.503056508481084</v>
      </c>
      <c r="O44" s="41">
        <v>11.831547169544356</v>
      </c>
      <c r="P44" s="41">
        <v>10.536805995390143</v>
      </c>
      <c r="Q44" s="41">
        <v>12.461230542810991</v>
      </c>
      <c r="R44" s="41">
        <v>11.043059360999377</v>
      </c>
      <c r="S44" s="41">
        <v>8.6135445914674307</v>
      </c>
    </row>
    <row r="45" spans="1:21" s="61" customFormat="1" ht="12" customHeight="1" x14ac:dyDescent="0.2">
      <c r="A45" s="22" t="s">
        <v>25</v>
      </c>
      <c r="B45" s="41">
        <v>1.7772406930743847</v>
      </c>
      <c r="C45" s="41">
        <v>2.9252745299504652</v>
      </c>
      <c r="D45" s="41">
        <v>2.8563717202812908</v>
      </c>
      <c r="E45" s="41">
        <v>2.3968801674198237</v>
      </c>
      <c r="F45" s="41">
        <v>2.5452602853587822</v>
      </c>
      <c r="G45" s="41">
        <v>2.4936466956619938</v>
      </c>
      <c r="H45" s="41">
        <v>3.7885449667042477</v>
      </c>
      <c r="I45" s="41">
        <v>3.0111506125389735</v>
      </c>
      <c r="J45" s="41">
        <v>3.5065854803526801</v>
      </c>
      <c r="K45" s="41">
        <v>4.4504488318551649</v>
      </c>
      <c r="L45" s="41">
        <v>4.729861887246118</v>
      </c>
      <c r="M45" s="41">
        <v>6.6478455086654273</v>
      </c>
      <c r="N45" s="41">
        <v>4.9373530754893178</v>
      </c>
      <c r="O45" s="41">
        <v>5.421877191374989</v>
      </c>
      <c r="P45" s="41">
        <v>6.3016445829918331</v>
      </c>
      <c r="Q45" s="41">
        <v>5.7300433983945664</v>
      </c>
      <c r="R45" s="41">
        <v>4.7550728374809328</v>
      </c>
      <c r="S45" s="41">
        <v>5.5255884771445762</v>
      </c>
    </row>
    <row r="46" spans="1:21" s="61" customFormat="1" ht="12" customHeight="1" x14ac:dyDescent="0.2">
      <c r="A46" s="22" t="s">
        <v>26</v>
      </c>
      <c r="B46" s="94">
        <v>0.5094929812643646</v>
      </c>
      <c r="C46" s="94">
        <v>0.1612983927959242</v>
      </c>
      <c r="D46" s="94">
        <v>0.17401833104609257</v>
      </c>
      <c r="E46" s="94">
        <v>0.93126046150130171</v>
      </c>
      <c r="F46" s="94">
        <v>0.97089197838675212</v>
      </c>
      <c r="G46" s="94">
        <v>1.1366698171388259</v>
      </c>
      <c r="H46" s="94">
        <v>0.88237759072610444</v>
      </c>
      <c r="I46" s="94">
        <v>1.4277016140036087</v>
      </c>
      <c r="J46" s="94">
        <v>1.4899636107474477</v>
      </c>
      <c r="K46" s="94">
        <v>1.6554656050162302</v>
      </c>
      <c r="L46" s="94">
        <v>1.2296333567256295</v>
      </c>
      <c r="M46" s="94">
        <v>0.84596684200720307</v>
      </c>
      <c r="N46" s="94">
        <v>0.52765404313952502</v>
      </c>
      <c r="O46" s="94">
        <v>0.37849520903081529</v>
      </c>
      <c r="P46" s="94">
        <v>0.67292090552090122</v>
      </c>
      <c r="Q46" s="94">
        <v>0.40391179492731316</v>
      </c>
      <c r="R46" s="94">
        <v>0.44207040654777702</v>
      </c>
      <c r="S46" s="94">
        <v>1.8075023839465558</v>
      </c>
      <c r="U46" s="64"/>
    </row>
    <row r="47" spans="1:21" ht="12" customHeight="1" x14ac:dyDescent="0.2">
      <c r="A47" s="22" t="s">
        <v>27</v>
      </c>
      <c r="B47" s="41">
        <v>41.601456723080993</v>
      </c>
      <c r="C47" s="41">
        <v>40.373707055844662</v>
      </c>
      <c r="D47" s="41">
        <v>39.507005099773764</v>
      </c>
      <c r="E47" s="41">
        <v>41.163673398098879</v>
      </c>
      <c r="F47" s="41">
        <v>41.04077701947795</v>
      </c>
      <c r="G47" s="41">
        <v>40.860396329140436</v>
      </c>
      <c r="H47" s="41">
        <v>38.032612445600002</v>
      </c>
      <c r="I47" s="41">
        <v>30.877174112039306</v>
      </c>
      <c r="J47" s="41">
        <v>32.607403705604924</v>
      </c>
      <c r="K47" s="41">
        <v>30.615566722415711</v>
      </c>
      <c r="L47" s="41">
        <v>33.715384311608673</v>
      </c>
      <c r="M47" s="41">
        <v>32.197113056777617</v>
      </c>
      <c r="N47" s="41">
        <v>36.980234891323335</v>
      </c>
      <c r="O47" s="41">
        <v>26.808080543684376</v>
      </c>
      <c r="P47" s="41">
        <v>22.985219910454976</v>
      </c>
      <c r="Q47" s="41">
        <v>25.814349093170563</v>
      </c>
      <c r="R47" s="41">
        <v>26.422612151365669</v>
      </c>
      <c r="S47" s="41">
        <v>23.917060428640148</v>
      </c>
      <c r="U47" s="65"/>
    </row>
    <row r="48" spans="1:21" ht="12" customHeight="1" x14ac:dyDescent="0.2">
      <c r="A48" s="26" t="s">
        <v>28</v>
      </c>
      <c r="B48" s="57">
        <v>17.697031717752441</v>
      </c>
      <c r="C48" s="57">
        <v>18.197444790634133</v>
      </c>
      <c r="D48" s="57">
        <v>23.815796496151272</v>
      </c>
      <c r="E48" s="57">
        <v>20.502589794528276</v>
      </c>
      <c r="F48" s="57">
        <v>21.077027400036528</v>
      </c>
      <c r="G48" s="57">
        <v>24.34873525349391</v>
      </c>
      <c r="H48" s="57">
        <v>29.379724988897348</v>
      </c>
      <c r="I48" s="57">
        <v>28.375456185753972</v>
      </c>
      <c r="J48" s="57">
        <v>29.13351528077645</v>
      </c>
      <c r="K48" s="57">
        <v>37.683947682800742</v>
      </c>
      <c r="L48" s="57">
        <v>29.946215514872193</v>
      </c>
      <c r="M48" s="57">
        <v>27.588792646757941</v>
      </c>
      <c r="N48" s="57">
        <v>24.267291370289676</v>
      </c>
      <c r="O48" s="57">
        <v>29.19667566562461</v>
      </c>
      <c r="P48" s="57">
        <v>36.397075333940052</v>
      </c>
      <c r="Q48" s="57">
        <v>37.403218457132695</v>
      </c>
      <c r="R48" s="57">
        <v>40.284781321016972</v>
      </c>
      <c r="S48" s="57">
        <v>32.058577176434817</v>
      </c>
    </row>
    <row r="49" spans="1:19" s="61" customFormat="1" ht="12" customHeight="1" x14ac:dyDescent="0.2">
      <c r="A49" s="66" t="s">
        <v>384</v>
      </c>
      <c r="B49" s="144"/>
      <c r="C49" s="144"/>
      <c r="D49" s="144"/>
      <c r="E49" s="144"/>
      <c r="F49" s="144"/>
      <c r="G49" s="144"/>
      <c r="H49" s="144"/>
      <c r="I49" s="144"/>
      <c r="J49" s="144"/>
      <c r="K49" s="144"/>
      <c r="L49" s="144"/>
      <c r="M49" s="144"/>
      <c r="N49" s="144"/>
      <c r="O49" s="144"/>
      <c r="P49" s="144"/>
      <c r="Q49" s="144"/>
      <c r="R49" s="144"/>
      <c r="S49" s="144"/>
    </row>
    <row r="50" spans="1:19" s="67" customFormat="1" ht="12" customHeight="1" x14ac:dyDescent="0.2">
      <c r="A50" s="210" t="s">
        <v>388</v>
      </c>
      <c r="B50" s="128">
        <v>9</v>
      </c>
      <c r="C50" s="128">
        <v>9.8832792088551145</v>
      </c>
      <c r="D50" s="128">
        <v>7.8027053001306896</v>
      </c>
      <c r="E50" s="128">
        <v>7.2372084174385813</v>
      </c>
      <c r="F50" s="128">
        <v>5.7581826298637981</v>
      </c>
      <c r="G50" s="128">
        <v>5.6539902228725785</v>
      </c>
      <c r="H50" s="128">
        <v>10.702795337389261</v>
      </c>
      <c r="I50" s="128">
        <v>7.6537676248378776</v>
      </c>
      <c r="J50" s="128">
        <v>12.073142569017577</v>
      </c>
      <c r="K50" s="128">
        <v>8.6553912236459407</v>
      </c>
      <c r="L50" s="128">
        <v>14.369687796233974</v>
      </c>
      <c r="M50" s="128">
        <v>15.09377487272813</v>
      </c>
      <c r="N50" s="128">
        <v>27.347299524593598</v>
      </c>
      <c r="O50" s="128">
        <v>25.537918660175297</v>
      </c>
      <c r="P50" s="128">
        <v>16.336500331592951</v>
      </c>
      <c r="Q50" s="128">
        <v>12.937700905555744</v>
      </c>
      <c r="R50" s="128">
        <v>13.884722946936822</v>
      </c>
      <c r="S50" s="128">
        <v>16.215861894737014</v>
      </c>
    </row>
    <row r="51" spans="1:19" s="67" customFormat="1" ht="12" customHeight="1" x14ac:dyDescent="0.2">
      <c r="A51" s="211" t="s">
        <v>102</v>
      </c>
      <c r="B51" s="57">
        <v>91</v>
      </c>
      <c r="C51" s="57">
        <v>90.116720791144886</v>
      </c>
      <c r="D51" s="57">
        <v>92.197294699869303</v>
      </c>
      <c r="E51" s="57">
        <v>92.76279158256142</v>
      </c>
      <c r="F51" s="57">
        <v>94.241817370136204</v>
      </c>
      <c r="G51" s="57">
        <v>94.346009777127421</v>
      </c>
      <c r="H51" s="57">
        <v>89.297204662610739</v>
      </c>
      <c r="I51" s="57">
        <v>92.346232375162117</v>
      </c>
      <c r="J51" s="57">
        <v>87.926857430982423</v>
      </c>
      <c r="K51" s="57">
        <v>91.344608776354065</v>
      </c>
      <c r="L51" s="57">
        <v>85.630312203766024</v>
      </c>
      <c r="M51" s="57">
        <v>84.906225127271867</v>
      </c>
      <c r="N51" s="57">
        <v>72.652700475406405</v>
      </c>
      <c r="O51" s="57">
        <v>74.462081339824707</v>
      </c>
      <c r="P51" s="57">
        <v>83.663499668407042</v>
      </c>
      <c r="Q51" s="57">
        <v>87.062299094444256</v>
      </c>
      <c r="R51" s="57">
        <v>86.115277053063181</v>
      </c>
      <c r="S51" s="57">
        <v>83.784138105262983</v>
      </c>
    </row>
    <row r="52" spans="1:19" s="61" customFormat="1" ht="12" customHeight="1" x14ac:dyDescent="0.2">
      <c r="A52" s="16" t="s">
        <v>385</v>
      </c>
      <c r="B52" s="119"/>
      <c r="C52" s="119"/>
      <c r="D52" s="119"/>
      <c r="E52" s="119"/>
      <c r="F52" s="68"/>
      <c r="G52" s="68"/>
      <c r="H52" s="68"/>
      <c r="I52" s="68"/>
      <c r="J52" s="68"/>
      <c r="K52" s="68"/>
      <c r="L52" s="68"/>
      <c r="M52" s="68"/>
      <c r="N52" s="68"/>
      <c r="O52" s="68"/>
      <c r="P52" s="68"/>
      <c r="Q52" s="68"/>
      <c r="R52" s="68"/>
      <c r="S52" s="68"/>
    </row>
    <row r="53" spans="1:19" ht="12" customHeight="1" x14ac:dyDescent="0.2">
      <c r="A53" s="212" t="s">
        <v>103</v>
      </c>
      <c r="B53" s="145" t="s">
        <v>11</v>
      </c>
      <c r="C53" s="145" t="s">
        <v>11</v>
      </c>
      <c r="D53" s="145" t="s">
        <v>11</v>
      </c>
      <c r="E53" s="145" t="s">
        <v>11</v>
      </c>
      <c r="F53" s="145" t="s">
        <v>11</v>
      </c>
      <c r="G53" s="145" t="s">
        <v>11</v>
      </c>
      <c r="H53" s="145" t="s">
        <v>11</v>
      </c>
      <c r="I53" s="145" t="s">
        <v>11</v>
      </c>
      <c r="J53" s="145" t="s">
        <v>11</v>
      </c>
      <c r="K53" s="145" t="s">
        <v>11</v>
      </c>
      <c r="L53" s="145" t="s">
        <v>11</v>
      </c>
      <c r="M53" s="145" t="s">
        <v>11</v>
      </c>
      <c r="N53" s="145" t="s">
        <v>11</v>
      </c>
      <c r="O53" s="145" t="s">
        <v>11</v>
      </c>
      <c r="P53" s="145" t="s">
        <v>11</v>
      </c>
      <c r="Q53" s="145" t="s">
        <v>11</v>
      </c>
      <c r="R53" s="145" t="s">
        <v>11</v>
      </c>
      <c r="S53" s="145" t="s">
        <v>11</v>
      </c>
    </row>
    <row r="54" spans="1:19" ht="12" customHeight="1" x14ac:dyDescent="0.2">
      <c r="A54" s="209" t="s">
        <v>104</v>
      </c>
      <c r="B54" s="146" t="s">
        <v>11</v>
      </c>
      <c r="C54" s="146" t="s">
        <v>11</v>
      </c>
      <c r="D54" s="146" t="s">
        <v>11</v>
      </c>
      <c r="E54" s="146" t="s">
        <v>11</v>
      </c>
      <c r="F54" s="146" t="s">
        <v>11</v>
      </c>
      <c r="G54" s="146" t="s">
        <v>11</v>
      </c>
      <c r="H54" s="146" t="s">
        <v>11</v>
      </c>
      <c r="I54" s="146" t="s">
        <v>11</v>
      </c>
      <c r="J54" s="146" t="s">
        <v>11</v>
      </c>
      <c r="K54" s="146" t="s">
        <v>11</v>
      </c>
      <c r="L54" s="146" t="s">
        <v>11</v>
      </c>
      <c r="M54" s="146" t="s">
        <v>11</v>
      </c>
      <c r="N54" s="146" t="s">
        <v>11</v>
      </c>
      <c r="O54" s="146" t="s">
        <v>11</v>
      </c>
      <c r="P54" s="146" t="s">
        <v>11</v>
      </c>
      <c r="Q54" s="146" t="s">
        <v>11</v>
      </c>
      <c r="R54" s="146" t="s">
        <v>11</v>
      </c>
      <c r="S54" s="146" t="s">
        <v>11</v>
      </c>
    </row>
    <row r="55" spans="1:19" s="61" customFormat="1" ht="12" customHeight="1" x14ac:dyDescent="0.2">
      <c r="A55" s="16" t="s">
        <v>386</v>
      </c>
      <c r="B55" s="147"/>
      <c r="C55" s="147"/>
      <c r="D55" s="147"/>
      <c r="E55" s="147"/>
      <c r="F55" s="147"/>
      <c r="G55" s="147"/>
      <c r="H55" s="147"/>
      <c r="I55" s="147"/>
      <c r="J55" s="147"/>
      <c r="K55" s="147"/>
      <c r="L55" s="147"/>
      <c r="M55" s="147"/>
      <c r="N55" s="147"/>
      <c r="O55" s="147"/>
      <c r="P55" s="147"/>
      <c r="Q55" s="147"/>
      <c r="R55" s="147"/>
      <c r="S55" s="147"/>
    </row>
    <row r="56" spans="1:19" ht="12" customHeight="1" x14ac:dyDescent="0.2">
      <c r="A56" s="212" t="s">
        <v>105</v>
      </c>
      <c r="B56" s="69">
        <v>33.829128823659069</v>
      </c>
      <c r="C56" s="69">
        <v>30.081073725741732</v>
      </c>
      <c r="D56" s="69">
        <v>27.71888029803614</v>
      </c>
      <c r="E56" s="69">
        <v>19.657987393243822</v>
      </c>
      <c r="F56" s="69">
        <v>18.961595884109851</v>
      </c>
      <c r="G56" s="69">
        <v>13.821171402041765</v>
      </c>
      <c r="H56" s="69">
        <v>14.702189821906503</v>
      </c>
      <c r="I56" s="69">
        <v>16.338720142332779</v>
      </c>
      <c r="J56" s="69">
        <v>19.644590023424989</v>
      </c>
      <c r="K56" s="69">
        <v>15.509145809062161</v>
      </c>
      <c r="L56" s="69">
        <v>21.936835964077964</v>
      </c>
      <c r="M56" s="69">
        <v>18.932365794576945</v>
      </c>
      <c r="N56" s="69">
        <v>24.382514857964921</v>
      </c>
      <c r="O56" s="69">
        <v>14.752689327844024</v>
      </c>
      <c r="P56" s="69">
        <v>16.429069115948963</v>
      </c>
      <c r="Q56" s="69">
        <v>15.866612263024907</v>
      </c>
      <c r="R56" s="69">
        <v>17.854277400232565</v>
      </c>
      <c r="S56" s="69">
        <v>17.782290818203954</v>
      </c>
    </row>
    <row r="57" spans="1:19" ht="12" customHeight="1" x14ac:dyDescent="0.2">
      <c r="A57" s="37" t="s">
        <v>106</v>
      </c>
      <c r="B57" s="56" t="s">
        <v>11</v>
      </c>
      <c r="C57" s="56" t="s">
        <v>11</v>
      </c>
      <c r="D57" s="56" t="s">
        <v>11</v>
      </c>
      <c r="E57" s="56" t="s">
        <v>11</v>
      </c>
      <c r="F57" s="56" t="s">
        <v>11</v>
      </c>
      <c r="G57" s="56" t="s">
        <v>11</v>
      </c>
      <c r="H57" s="56" t="s">
        <v>11</v>
      </c>
      <c r="I57" s="56" t="s">
        <v>11</v>
      </c>
      <c r="J57" s="56" t="s">
        <v>11</v>
      </c>
      <c r="K57" s="56" t="s">
        <v>11</v>
      </c>
      <c r="L57" s="56" t="s">
        <v>11</v>
      </c>
      <c r="M57" s="56" t="s">
        <v>11</v>
      </c>
      <c r="N57" s="56" t="s">
        <v>11</v>
      </c>
      <c r="O57" s="56" t="s">
        <v>11</v>
      </c>
      <c r="P57" s="56" t="s">
        <v>11</v>
      </c>
      <c r="Q57" s="56" t="s">
        <v>11</v>
      </c>
      <c r="R57" s="56" t="s">
        <v>11</v>
      </c>
      <c r="S57" s="56" t="s">
        <v>11</v>
      </c>
    </row>
    <row r="58" spans="1:19" ht="12" customHeight="1" x14ac:dyDescent="0.2">
      <c r="A58" s="209" t="s">
        <v>107</v>
      </c>
      <c r="B58" s="58">
        <v>66.170871176340938</v>
      </c>
      <c r="C58" s="58">
        <v>69.918926274258268</v>
      </c>
      <c r="D58" s="58">
        <v>72.281119701963874</v>
      </c>
      <c r="E58" s="58">
        <v>80.342012606756199</v>
      </c>
      <c r="F58" s="58">
        <v>81.038404115890131</v>
      </c>
      <c r="G58" s="58">
        <v>86.178828597958216</v>
      </c>
      <c r="H58" s="58">
        <v>85.297810178093513</v>
      </c>
      <c r="I58" s="58">
        <v>83.661279857667211</v>
      </c>
      <c r="J58" s="58">
        <v>80.355409976575004</v>
      </c>
      <c r="K58" s="58">
        <v>84.490854190937839</v>
      </c>
      <c r="L58" s="58">
        <v>78.063164035922043</v>
      </c>
      <c r="M58" s="58">
        <v>81.067634205423062</v>
      </c>
      <c r="N58" s="58">
        <v>75.617485142035065</v>
      </c>
      <c r="O58" s="58">
        <v>85.247310672155976</v>
      </c>
      <c r="P58" s="58">
        <v>83.570930884051037</v>
      </c>
      <c r="Q58" s="58">
        <v>84.133387736975081</v>
      </c>
      <c r="R58" s="58">
        <v>82.145722599767439</v>
      </c>
      <c r="S58" s="58">
        <v>82.217709181796053</v>
      </c>
    </row>
    <row r="59" spans="1:19" ht="12" customHeight="1" x14ac:dyDescent="0.2">
      <c r="A59" s="77" t="s">
        <v>389</v>
      </c>
      <c r="B59" s="77"/>
      <c r="C59" s="77"/>
      <c r="D59" s="77"/>
      <c r="E59" s="227"/>
      <c r="F59" s="227"/>
      <c r="G59" s="227"/>
      <c r="H59" s="227"/>
      <c r="I59" s="227"/>
      <c r="J59" s="227"/>
      <c r="K59" s="227"/>
      <c r="L59" s="227"/>
      <c r="M59" s="227"/>
      <c r="N59" s="227"/>
      <c r="O59" s="227"/>
      <c r="P59" s="227"/>
      <c r="Q59" s="227"/>
      <c r="R59" s="227"/>
      <c r="S59" s="227"/>
    </row>
    <row r="60" spans="1:19" ht="12" customHeight="1" x14ac:dyDescent="0.2">
      <c r="A60" s="75" t="s">
        <v>345</v>
      </c>
      <c r="B60" s="77"/>
      <c r="C60" s="77"/>
      <c r="D60" s="77"/>
      <c r="E60" s="77"/>
      <c r="F60" s="241"/>
      <c r="G60" s="241"/>
      <c r="H60" s="241"/>
      <c r="I60" s="241"/>
      <c r="J60" s="241"/>
      <c r="K60" s="241"/>
      <c r="L60" s="241"/>
      <c r="M60" s="241"/>
      <c r="N60" s="241"/>
      <c r="O60" s="241"/>
      <c r="P60" s="241"/>
      <c r="Q60" s="241"/>
      <c r="R60" s="241"/>
      <c r="S60" s="241"/>
    </row>
    <row r="61" spans="1:19" ht="12" customHeight="1" x14ac:dyDescent="0.2">
      <c r="A61" s="77" t="s">
        <v>260</v>
      </c>
      <c r="B61" s="77"/>
      <c r="C61" s="77"/>
      <c r="D61" s="77"/>
      <c r="E61" s="77"/>
      <c r="F61" s="241"/>
      <c r="G61" s="241"/>
      <c r="H61" s="241"/>
      <c r="I61" s="241"/>
      <c r="J61" s="241"/>
      <c r="K61" s="241"/>
      <c r="L61" s="241"/>
      <c r="M61" s="241"/>
      <c r="N61" s="241"/>
      <c r="O61" s="241"/>
      <c r="P61" s="241"/>
      <c r="Q61" s="241"/>
      <c r="R61" s="241"/>
      <c r="S61" s="241"/>
    </row>
    <row r="62" spans="1:19" ht="12" customHeight="1" x14ac:dyDescent="0.2">
      <c r="A62" s="77" t="s">
        <v>261</v>
      </c>
      <c r="B62" s="77"/>
      <c r="C62" s="77"/>
      <c r="D62" s="77"/>
      <c r="E62" s="77"/>
      <c r="F62" s="77"/>
      <c r="G62" s="77"/>
      <c r="H62" s="77"/>
      <c r="I62" s="77"/>
      <c r="J62" s="77"/>
      <c r="K62" s="77"/>
      <c r="L62" s="77"/>
      <c r="M62" s="77"/>
      <c r="N62" s="77"/>
      <c r="O62" s="77"/>
      <c r="P62" s="77"/>
      <c r="Q62" s="77"/>
      <c r="R62" s="77"/>
      <c r="S62" s="77"/>
    </row>
    <row r="63" spans="1:19" ht="12" customHeight="1" x14ac:dyDescent="0.2"/>
    <row r="64" spans="1:19" ht="12" customHeight="1" x14ac:dyDescent="0.2"/>
    <row r="65" ht="12" customHeight="1" x14ac:dyDescent="0.2"/>
    <row r="66" ht="12" customHeight="1" x14ac:dyDescent="0.2"/>
  </sheetData>
  <pageMargins left="0.25" right="0.25" top="0.75" bottom="0.75" header="0.3" footer="0.3"/>
  <pageSetup scale="57" orientation="landscape" horizontalDpi="4294967293" verticalDpi="0" r:id="rId1"/>
  <headerFooter>
    <oddFooter>&amp;L&amp;"Calibri"&amp;11&amp;K000000&amp;"Calibri"&amp;11&amp;K000000&amp;"Calibri"&amp;11&amp;K000000&amp;"Calibri"&amp;11&amp;K000000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0B45-2C34-7F44-8C58-EB11E35A321C}">
  <sheetPr>
    <pageSetUpPr fitToPage="1"/>
  </sheetPr>
  <dimension ref="A1:M45"/>
  <sheetViews>
    <sheetView zoomScaleNormal="100" workbookViewId="0">
      <selection activeCell="A4" sqref="A4"/>
    </sheetView>
  </sheetViews>
  <sheetFormatPr defaultColWidth="8.7109375" defaultRowHeight="11.25" x14ac:dyDescent="0.2"/>
  <cols>
    <col min="1" max="1" width="45.7109375" style="2" customWidth="1"/>
    <col min="2" max="3" width="10.7109375" style="2" customWidth="1"/>
    <col min="4" max="4" width="11.7109375" style="2" customWidth="1"/>
    <col min="5" max="13" width="10.7109375" style="2" customWidth="1"/>
    <col min="14" max="19" width="9.140625" style="2" customWidth="1"/>
    <col min="20" max="16384" width="8.7109375" style="2"/>
  </cols>
  <sheetData>
    <row r="1" spans="1:13" s="110" customFormat="1" ht="18" x14ac:dyDescent="0.25">
      <c r="A1" s="215" t="s">
        <v>4</v>
      </c>
      <c r="B1" s="216"/>
      <c r="C1" s="216"/>
      <c r="D1" s="216"/>
      <c r="E1" s="216"/>
      <c r="F1" s="216"/>
      <c r="G1" s="216"/>
      <c r="H1" s="216"/>
      <c r="I1" s="216"/>
      <c r="J1" s="216"/>
      <c r="K1" s="216"/>
      <c r="L1" s="216"/>
      <c r="M1" s="216"/>
    </row>
    <row r="2" spans="1:13" s="1" customFormat="1" ht="18" x14ac:dyDescent="0.25">
      <c r="A2" s="199" t="s">
        <v>381</v>
      </c>
      <c r="B2" s="77"/>
      <c r="C2" s="77"/>
      <c r="D2" s="77"/>
      <c r="E2" s="77"/>
      <c r="F2" s="77"/>
      <c r="G2" s="77"/>
      <c r="H2" s="77"/>
      <c r="I2" s="77"/>
      <c r="J2" s="77"/>
      <c r="K2" s="77"/>
      <c r="L2" s="77"/>
      <c r="M2" s="77"/>
    </row>
    <row r="3" spans="1:13" s="1" customFormat="1" ht="12" customHeight="1" x14ac:dyDescent="0.25">
      <c r="A3" s="199"/>
      <c r="B3" s="77"/>
      <c r="C3" s="77"/>
      <c r="D3" s="77"/>
      <c r="E3" s="77"/>
      <c r="F3" s="77"/>
      <c r="G3" s="77"/>
      <c r="H3" s="77"/>
      <c r="I3" s="77"/>
      <c r="J3" s="77"/>
      <c r="K3" s="77"/>
      <c r="L3" s="77"/>
      <c r="M3" s="77"/>
    </row>
    <row r="4" spans="1:13" ht="12.75" x14ac:dyDescent="0.2">
      <c r="A4" s="217" t="s">
        <v>108</v>
      </c>
      <c r="B4" s="75"/>
      <c r="C4" s="75"/>
      <c r="D4" s="75"/>
      <c r="E4" s="75"/>
      <c r="F4" s="75"/>
      <c r="G4" s="75"/>
      <c r="H4" s="75"/>
      <c r="I4" s="75"/>
      <c r="J4" s="75"/>
      <c r="K4" s="75"/>
      <c r="L4" s="75"/>
      <c r="M4" s="75"/>
    </row>
    <row r="5" spans="1:13" ht="12" customHeight="1" x14ac:dyDescent="0.2">
      <c r="A5" s="198" t="s">
        <v>8</v>
      </c>
      <c r="B5" s="75"/>
      <c r="C5" s="75"/>
      <c r="D5" s="75"/>
      <c r="E5" s="75"/>
      <c r="F5" s="75"/>
      <c r="G5" s="75"/>
      <c r="H5" s="75"/>
      <c r="I5" s="75"/>
      <c r="J5" s="75"/>
      <c r="K5" s="75"/>
      <c r="L5" s="75"/>
      <c r="M5" s="75"/>
    </row>
    <row r="6" spans="1:13" ht="12" customHeight="1" thickBot="1" x14ac:dyDescent="0.25">
      <c r="A6" s="305" t="s">
        <v>0</v>
      </c>
      <c r="B6" s="306">
        <v>2010</v>
      </c>
      <c r="C6" s="306">
        <v>2011</v>
      </c>
      <c r="D6" s="307">
        <v>2012</v>
      </c>
      <c r="E6" s="307">
        <v>2013</v>
      </c>
      <c r="F6" s="307">
        <v>2014</v>
      </c>
      <c r="G6" s="307">
        <v>2015</v>
      </c>
      <c r="H6" s="307">
        <v>2016</v>
      </c>
      <c r="I6" s="307">
        <v>2017</v>
      </c>
      <c r="J6" s="307">
        <v>2018</v>
      </c>
      <c r="K6" s="307">
        <v>2019</v>
      </c>
      <c r="L6" s="307">
        <v>2020</v>
      </c>
      <c r="M6" s="307">
        <v>2021</v>
      </c>
    </row>
    <row r="7" spans="1:13" ht="12" customHeight="1" thickTop="1" x14ac:dyDescent="0.2">
      <c r="A7" s="153" t="s">
        <v>109</v>
      </c>
      <c r="B7" s="153"/>
      <c r="C7" s="153"/>
      <c r="D7" s="154"/>
      <c r="E7" s="154"/>
      <c r="F7" s="154"/>
      <c r="G7" s="154"/>
      <c r="H7" s="154"/>
      <c r="I7" s="154"/>
      <c r="J7" s="154"/>
      <c r="K7" s="154"/>
      <c r="L7" s="154"/>
      <c r="M7" s="154"/>
    </row>
    <row r="8" spans="1:13" ht="12" customHeight="1" x14ac:dyDescent="0.2">
      <c r="A8" s="72" t="s">
        <v>262</v>
      </c>
      <c r="B8" s="81" t="s">
        <v>11</v>
      </c>
      <c r="C8" s="81" t="s">
        <v>11</v>
      </c>
      <c r="D8" s="81" t="s">
        <v>11</v>
      </c>
      <c r="E8" s="81" t="s">
        <v>11</v>
      </c>
      <c r="F8" s="81" t="s">
        <v>11</v>
      </c>
      <c r="G8" s="81" t="s">
        <v>11</v>
      </c>
      <c r="H8" s="81" t="s">
        <v>11</v>
      </c>
      <c r="I8" s="81" t="s">
        <v>11</v>
      </c>
      <c r="J8" s="81" t="s">
        <v>11</v>
      </c>
      <c r="K8" s="81" t="s">
        <v>11</v>
      </c>
      <c r="L8" s="81" t="s">
        <v>11</v>
      </c>
      <c r="M8" s="81">
        <v>7</v>
      </c>
    </row>
    <row r="9" spans="1:13" ht="12" customHeight="1" x14ac:dyDescent="0.2">
      <c r="A9" s="73" t="s">
        <v>110</v>
      </c>
      <c r="B9" s="148">
        <v>135</v>
      </c>
      <c r="C9" s="148">
        <v>744</v>
      </c>
      <c r="D9" s="84">
        <v>1451</v>
      </c>
      <c r="E9" s="84">
        <v>1455</v>
      </c>
      <c r="F9" s="84">
        <v>1814</v>
      </c>
      <c r="G9" s="84">
        <v>1595</v>
      </c>
      <c r="H9" s="84">
        <v>2121</v>
      </c>
      <c r="I9" s="84">
        <v>2287</v>
      </c>
      <c r="J9" s="84">
        <v>1470</v>
      </c>
      <c r="K9" s="84">
        <v>2647</v>
      </c>
      <c r="L9" s="84">
        <v>14262</v>
      </c>
      <c r="M9" s="84" t="s">
        <v>11</v>
      </c>
    </row>
    <row r="10" spans="1:13" ht="12" customHeight="1" x14ac:dyDescent="0.2">
      <c r="A10" s="73" t="s">
        <v>111</v>
      </c>
      <c r="B10" s="148" t="s">
        <v>11</v>
      </c>
      <c r="C10" s="148" t="s">
        <v>11</v>
      </c>
      <c r="D10" s="84" t="s">
        <v>11</v>
      </c>
      <c r="E10" s="84" t="s">
        <v>11</v>
      </c>
      <c r="F10" s="84" t="s">
        <v>11</v>
      </c>
      <c r="G10" s="84" t="s">
        <v>11</v>
      </c>
      <c r="H10" s="84" t="s">
        <v>11</v>
      </c>
      <c r="I10" s="84" t="s">
        <v>11</v>
      </c>
      <c r="J10" s="84" t="s">
        <v>11</v>
      </c>
      <c r="K10" s="84" t="s">
        <v>11</v>
      </c>
      <c r="L10" s="84" t="s">
        <v>11</v>
      </c>
      <c r="M10" s="84" t="s">
        <v>11</v>
      </c>
    </row>
    <row r="11" spans="1:13" ht="12" customHeight="1" x14ac:dyDescent="0.2">
      <c r="A11" s="73" t="s">
        <v>112</v>
      </c>
      <c r="B11" s="213">
        <v>83081</v>
      </c>
      <c r="C11" s="213">
        <v>275124</v>
      </c>
      <c r="D11" s="84">
        <v>511857</v>
      </c>
      <c r="E11" s="84">
        <v>361163</v>
      </c>
      <c r="F11" s="84">
        <v>338005</v>
      </c>
      <c r="G11" s="84">
        <v>270131</v>
      </c>
      <c r="H11" s="84">
        <v>270436</v>
      </c>
      <c r="I11" s="84">
        <v>248641</v>
      </c>
      <c r="J11" s="84">
        <v>173157</v>
      </c>
      <c r="K11" s="84">
        <v>154894</v>
      </c>
      <c r="L11" s="84">
        <v>399993</v>
      </c>
      <c r="M11" s="84">
        <v>734224</v>
      </c>
    </row>
    <row r="12" spans="1:13" ht="12" customHeight="1" x14ac:dyDescent="0.2">
      <c r="A12" s="73" t="s">
        <v>117</v>
      </c>
      <c r="B12" s="84" t="s">
        <v>11</v>
      </c>
      <c r="C12" s="83">
        <v>231.15152682322071</v>
      </c>
      <c r="D12" s="83">
        <v>86.0459283813844</v>
      </c>
      <c r="E12" s="83">
        <v>-29.440644555022203</v>
      </c>
      <c r="F12" s="83">
        <v>-6.4120632512189788</v>
      </c>
      <c r="G12" s="83">
        <v>-20.080768035975797</v>
      </c>
      <c r="H12" s="83">
        <v>0.11290818158597125</v>
      </c>
      <c r="I12" s="83">
        <v>-8.0592080935970056</v>
      </c>
      <c r="J12" s="83">
        <v>-30.358629510016449</v>
      </c>
      <c r="K12" s="83">
        <v>-10.547075775163579</v>
      </c>
      <c r="L12" s="83">
        <v>158.23660051389982</v>
      </c>
      <c r="M12" s="83">
        <v>83.559212286215015</v>
      </c>
    </row>
    <row r="13" spans="1:13" ht="12" customHeight="1" x14ac:dyDescent="0.2">
      <c r="A13" s="73" t="s">
        <v>113</v>
      </c>
      <c r="B13" s="148">
        <v>143</v>
      </c>
      <c r="C13" s="148">
        <v>634</v>
      </c>
      <c r="D13" s="84">
        <v>1521</v>
      </c>
      <c r="E13" s="84">
        <v>1185</v>
      </c>
      <c r="F13" s="84">
        <v>1767</v>
      </c>
      <c r="G13" s="84">
        <v>1595</v>
      </c>
      <c r="H13" s="84">
        <v>2121</v>
      </c>
      <c r="I13" s="84">
        <v>2287</v>
      </c>
      <c r="J13" s="84">
        <v>1432</v>
      </c>
      <c r="K13" s="84">
        <v>2401</v>
      </c>
      <c r="L13" s="84">
        <v>3662</v>
      </c>
      <c r="M13" s="84">
        <v>7269</v>
      </c>
    </row>
    <row r="14" spans="1:13" ht="12" customHeight="1" x14ac:dyDescent="0.2">
      <c r="A14" s="74" t="s">
        <v>263</v>
      </c>
      <c r="B14" s="149">
        <v>2.1614333779727265E-2</v>
      </c>
      <c r="C14" s="150">
        <v>7.4931066964027182E-2</v>
      </c>
      <c r="D14" s="150">
        <v>0.18783575177523928</v>
      </c>
      <c r="E14" s="150">
        <v>0.1334109405977936</v>
      </c>
      <c r="F14" s="150">
        <v>0.19064696971658662</v>
      </c>
      <c r="G14" s="150">
        <v>0.12836205987707824</v>
      </c>
      <c r="H14" s="150">
        <v>0.19171096386053998</v>
      </c>
      <c r="I14" s="150">
        <v>0.19956474466707505</v>
      </c>
      <c r="J14" s="150">
        <v>0.1153603237822719</v>
      </c>
      <c r="K14" s="150">
        <v>0.18049320275077355</v>
      </c>
      <c r="L14" s="150">
        <v>0.26979815237627924</v>
      </c>
      <c r="M14" s="150">
        <v>0.50773689324253812</v>
      </c>
    </row>
    <row r="15" spans="1:13" x14ac:dyDescent="0.2">
      <c r="A15" s="282" t="s">
        <v>69</v>
      </c>
      <c r="B15" s="281"/>
      <c r="C15" s="281"/>
      <c r="D15" s="281"/>
      <c r="E15" s="286"/>
      <c r="F15" s="286"/>
      <c r="G15" s="281"/>
      <c r="H15" s="75"/>
      <c r="I15" s="75"/>
      <c r="J15" s="75"/>
      <c r="K15" s="75"/>
      <c r="L15" s="75"/>
      <c r="M15" s="75"/>
    </row>
    <row r="16" spans="1:13" ht="12" customHeight="1" x14ac:dyDescent="0.2">
      <c r="A16" s="75" t="s">
        <v>264</v>
      </c>
      <c r="B16" s="218"/>
      <c r="C16" s="219"/>
      <c r="D16" s="219"/>
      <c r="E16" s="219"/>
      <c r="F16" s="219"/>
      <c r="G16" s="219"/>
      <c r="H16" s="219"/>
      <c r="I16" s="219"/>
      <c r="J16" s="219"/>
      <c r="K16" s="219"/>
      <c r="L16" s="219"/>
      <c r="M16" s="219"/>
    </row>
    <row r="17" spans="1:13" ht="12" customHeight="1" x14ac:dyDescent="0.2">
      <c r="A17" s="75" t="s">
        <v>265</v>
      </c>
      <c r="B17" s="218"/>
      <c r="C17" s="219"/>
      <c r="D17" s="219"/>
      <c r="E17" s="219"/>
      <c r="F17" s="219"/>
      <c r="G17" s="219"/>
      <c r="H17" s="219"/>
      <c r="I17" s="219"/>
      <c r="J17" s="219"/>
      <c r="K17" s="219"/>
      <c r="L17" s="219"/>
      <c r="M17" s="219"/>
    </row>
    <row r="18" spans="1:13" ht="12" customHeight="1" x14ac:dyDescent="0.2">
      <c r="A18" s="75" t="s">
        <v>266</v>
      </c>
      <c r="B18" s="218"/>
      <c r="C18" s="219"/>
      <c r="D18" s="219"/>
      <c r="E18" s="219"/>
      <c r="F18" s="219"/>
      <c r="G18" s="219"/>
      <c r="H18" s="219"/>
      <c r="I18" s="219"/>
      <c r="J18" s="219"/>
      <c r="K18" s="219"/>
      <c r="L18" s="219"/>
      <c r="M18" s="219"/>
    </row>
    <row r="19" spans="1:13" ht="12" customHeight="1" x14ac:dyDescent="0.2">
      <c r="A19" s="75"/>
      <c r="B19" s="75"/>
      <c r="C19" s="75"/>
      <c r="D19" s="75"/>
      <c r="E19" s="75"/>
      <c r="F19" s="75"/>
      <c r="G19" s="75"/>
      <c r="H19" s="75"/>
      <c r="I19" s="75"/>
      <c r="J19" s="75"/>
      <c r="K19" s="75"/>
      <c r="L19" s="75"/>
      <c r="M19" s="75"/>
    </row>
    <row r="20" spans="1:13" ht="12" customHeight="1" x14ac:dyDescent="0.2">
      <c r="A20" s="151" t="s">
        <v>8</v>
      </c>
      <c r="B20" s="152"/>
      <c r="C20" s="152"/>
      <c r="D20" s="152"/>
      <c r="E20" s="152"/>
      <c r="F20" s="152"/>
      <c r="G20" s="152"/>
      <c r="H20" s="152"/>
      <c r="I20" s="152"/>
      <c r="J20" s="152"/>
      <c r="K20" s="152"/>
      <c r="L20" s="152"/>
      <c r="M20" s="152"/>
    </row>
    <row r="21" spans="1:13" ht="12" customHeight="1" thickBot="1" x14ac:dyDescent="0.25">
      <c r="A21" s="305" t="s">
        <v>0</v>
      </c>
      <c r="B21" s="306">
        <v>2010</v>
      </c>
      <c r="C21" s="306">
        <v>2011</v>
      </c>
      <c r="D21" s="307">
        <v>2012</v>
      </c>
      <c r="E21" s="307">
        <v>2013</v>
      </c>
      <c r="F21" s="307">
        <v>2014</v>
      </c>
      <c r="G21" s="307">
        <v>2015</v>
      </c>
      <c r="H21" s="307">
        <v>2016</v>
      </c>
      <c r="I21" s="307">
        <v>2017</v>
      </c>
      <c r="J21" s="307">
        <v>2018</v>
      </c>
      <c r="K21" s="307">
        <v>2019</v>
      </c>
      <c r="L21" s="307">
        <v>2020</v>
      </c>
      <c r="M21" s="307">
        <v>2021</v>
      </c>
    </row>
    <row r="22" spans="1:13" ht="12" customHeight="1" thickTop="1" x14ac:dyDescent="0.2">
      <c r="A22" s="153" t="s">
        <v>114</v>
      </c>
      <c r="B22" s="153"/>
      <c r="C22" s="153"/>
      <c r="D22" s="154"/>
      <c r="E22" s="154"/>
      <c r="F22" s="154"/>
      <c r="G22" s="154"/>
      <c r="H22" s="154"/>
      <c r="I22" s="154"/>
      <c r="J22" s="154"/>
      <c r="K22" s="154"/>
      <c r="L22" s="154"/>
      <c r="M22" s="154"/>
    </row>
    <row r="23" spans="1:13" ht="12" customHeight="1" x14ac:dyDescent="0.2">
      <c r="A23" s="72" t="s">
        <v>115</v>
      </c>
      <c r="B23" s="155">
        <v>1</v>
      </c>
      <c r="C23" s="155">
        <v>1</v>
      </c>
      <c r="D23" s="81">
        <v>1</v>
      </c>
      <c r="E23" s="81">
        <v>1</v>
      </c>
      <c r="F23" s="81">
        <v>1</v>
      </c>
      <c r="G23" s="81">
        <v>1</v>
      </c>
      <c r="H23" s="81">
        <v>2</v>
      </c>
      <c r="I23" s="81">
        <v>3</v>
      </c>
      <c r="J23" s="81">
        <v>3</v>
      </c>
      <c r="K23" s="81">
        <v>3</v>
      </c>
      <c r="L23" s="81">
        <v>4</v>
      </c>
      <c r="M23" s="81">
        <v>4</v>
      </c>
    </row>
    <row r="24" spans="1:13" ht="12" customHeight="1" x14ac:dyDescent="0.2">
      <c r="A24" s="73" t="s">
        <v>116</v>
      </c>
      <c r="B24" s="84" t="s">
        <v>11</v>
      </c>
      <c r="C24" s="84" t="s">
        <v>11</v>
      </c>
      <c r="D24" s="84" t="s">
        <v>11</v>
      </c>
      <c r="E24" s="84" t="s">
        <v>11</v>
      </c>
      <c r="F24" s="84" t="s">
        <v>11</v>
      </c>
      <c r="G24" s="84" t="s">
        <v>11</v>
      </c>
      <c r="H24" s="84" t="s">
        <v>11</v>
      </c>
      <c r="I24" s="84" t="s">
        <v>11</v>
      </c>
      <c r="J24" s="84" t="s">
        <v>11</v>
      </c>
      <c r="K24" s="84" t="s">
        <v>11</v>
      </c>
      <c r="L24" s="84" t="s">
        <v>11</v>
      </c>
      <c r="M24" s="84" t="s">
        <v>11</v>
      </c>
    </row>
    <row r="25" spans="1:13" ht="12" customHeight="1" x14ac:dyDescent="0.2">
      <c r="A25" s="73" t="s">
        <v>118</v>
      </c>
      <c r="B25" s="84" t="s">
        <v>11</v>
      </c>
      <c r="C25" s="84" t="s">
        <v>11</v>
      </c>
      <c r="D25" s="84" t="s">
        <v>11</v>
      </c>
      <c r="E25" s="84" t="s">
        <v>11</v>
      </c>
      <c r="F25" s="84" t="s">
        <v>11</v>
      </c>
      <c r="G25" s="84" t="s">
        <v>11</v>
      </c>
      <c r="H25" s="84" t="s">
        <v>11</v>
      </c>
      <c r="I25" s="84" t="s">
        <v>11</v>
      </c>
      <c r="J25" s="84" t="s">
        <v>11</v>
      </c>
      <c r="K25" s="84" t="s">
        <v>11</v>
      </c>
      <c r="L25" s="84" t="s">
        <v>11</v>
      </c>
      <c r="M25" s="84" t="s">
        <v>11</v>
      </c>
    </row>
    <row r="26" spans="1:13" ht="12" customHeight="1" x14ac:dyDescent="0.2">
      <c r="A26" s="73" t="s">
        <v>119</v>
      </c>
      <c r="B26" s="156">
        <v>677.24</v>
      </c>
      <c r="C26" s="156">
        <v>4237.5950620000003</v>
      </c>
      <c r="D26" s="84">
        <v>10990.973891</v>
      </c>
      <c r="E26" s="84">
        <v>7089.58943034</v>
      </c>
      <c r="F26" s="84">
        <v>15448.442329</v>
      </c>
      <c r="G26" s="84">
        <v>26964.001327000002</v>
      </c>
      <c r="H26" s="84">
        <v>27474.368911000001</v>
      </c>
      <c r="I26" s="84">
        <v>42845.626560999997</v>
      </c>
      <c r="J26" s="84">
        <v>65347.913710519999</v>
      </c>
      <c r="K26" s="84">
        <v>102747.71016787</v>
      </c>
      <c r="L26" s="84">
        <v>275466.07996751001</v>
      </c>
      <c r="M26" s="84">
        <v>365286.02078890998</v>
      </c>
    </row>
    <row r="27" spans="1:13" ht="12" customHeight="1" x14ac:dyDescent="0.2">
      <c r="A27" s="73" t="s">
        <v>117</v>
      </c>
      <c r="B27" s="84" t="s">
        <v>11</v>
      </c>
      <c r="C27" s="83">
        <v>525.71541285216472</v>
      </c>
      <c r="D27" s="83">
        <v>159.36819658772765</v>
      </c>
      <c r="E27" s="83">
        <v>-35.496258105522962</v>
      </c>
      <c r="F27" s="83">
        <v>117.90320131781071</v>
      </c>
      <c r="G27" s="83">
        <v>74.541877768367996</v>
      </c>
      <c r="H27" s="83">
        <v>1.892773916640297</v>
      </c>
      <c r="I27" s="83">
        <v>55.947627768242413</v>
      </c>
      <c r="J27" s="83">
        <v>52.519449371298464</v>
      </c>
      <c r="K27" s="83">
        <v>57.231814045395012</v>
      </c>
      <c r="L27" s="83">
        <v>168.09948320741302</v>
      </c>
      <c r="M27" s="83">
        <v>32.606533926788309</v>
      </c>
    </row>
    <row r="28" spans="1:13" ht="12" customHeight="1" x14ac:dyDescent="0.2">
      <c r="A28" s="73" t="s">
        <v>120</v>
      </c>
      <c r="B28" s="148">
        <v>3</v>
      </c>
      <c r="C28" s="148">
        <v>24</v>
      </c>
      <c r="D28" s="84">
        <v>87</v>
      </c>
      <c r="E28" s="84">
        <v>143</v>
      </c>
      <c r="F28" s="84">
        <v>443</v>
      </c>
      <c r="G28" s="84">
        <v>941</v>
      </c>
      <c r="H28" s="84">
        <v>979</v>
      </c>
      <c r="I28" s="84">
        <v>1317</v>
      </c>
      <c r="J28" s="84">
        <v>1944</v>
      </c>
      <c r="K28" s="84">
        <v>2673</v>
      </c>
      <c r="L28" s="84">
        <v>7347</v>
      </c>
      <c r="M28" s="84">
        <v>17219</v>
      </c>
    </row>
    <row r="29" spans="1:13" ht="12" customHeight="1" x14ac:dyDescent="0.2">
      <c r="A29" s="73" t="s">
        <v>267</v>
      </c>
      <c r="B29" s="157">
        <v>4.5344756181246016E-4</v>
      </c>
      <c r="C29" s="158">
        <v>2.8365072667770538E-3</v>
      </c>
      <c r="D29" s="159">
        <v>1.0744056807656685E-2</v>
      </c>
      <c r="E29" s="159">
        <v>1.6099379329522771E-2</v>
      </c>
      <c r="F29" s="159">
        <v>4.7796608706535293E-2</v>
      </c>
      <c r="G29" s="156">
        <v>7.5729591438451802E-2</v>
      </c>
      <c r="H29" s="156">
        <v>8.8488936171366647E-2</v>
      </c>
      <c r="I29" s="156">
        <v>0.11492206765480449</v>
      </c>
      <c r="J29" s="156">
        <v>0.15660647306755346</v>
      </c>
      <c r="K29" s="156">
        <v>0.20094057932228976</v>
      </c>
      <c r="L29" s="156">
        <v>0.54129083165169956</v>
      </c>
      <c r="M29" s="156">
        <v>1.2027406197198052</v>
      </c>
    </row>
    <row r="30" spans="1:13" ht="12" customHeight="1" x14ac:dyDescent="0.2">
      <c r="A30" s="73" t="s">
        <v>268</v>
      </c>
      <c r="B30" s="159">
        <v>4.8899748439661626E-2</v>
      </c>
      <c r="C30" s="156">
        <v>0.31586646933685558</v>
      </c>
      <c r="D30" s="156">
        <v>0.77839482799281867</v>
      </c>
      <c r="E30" s="156">
        <v>0.55238919672505393</v>
      </c>
      <c r="F30" s="156">
        <v>0.86397833231453769</v>
      </c>
      <c r="G30" s="156">
        <v>1.3086430583050832</v>
      </c>
      <c r="H30" s="156">
        <v>0.91490532089188914</v>
      </c>
      <c r="I30" s="156">
        <v>1.5364625823669245</v>
      </c>
      <c r="J30" s="156">
        <v>2.7644566965028825</v>
      </c>
      <c r="K30" s="156">
        <v>4.8719957214564626</v>
      </c>
      <c r="L30" s="156">
        <v>10.9515844567548</v>
      </c>
      <c r="M30" s="156">
        <v>9.6835204930781256</v>
      </c>
    </row>
    <row r="31" spans="1:13" ht="20.100000000000001" customHeight="1" x14ac:dyDescent="0.2">
      <c r="A31" s="161" t="s">
        <v>121</v>
      </c>
      <c r="B31" s="160" t="s">
        <v>11</v>
      </c>
      <c r="C31" s="160" t="s">
        <v>11</v>
      </c>
      <c r="D31" s="88" t="s">
        <v>11</v>
      </c>
      <c r="E31" s="88" t="s">
        <v>11</v>
      </c>
      <c r="F31" s="88" t="s">
        <v>11</v>
      </c>
      <c r="G31" s="88" t="s">
        <v>11</v>
      </c>
      <c r="H31" s="88" t="s">
        <v>11</v>
      </c>
      <c r="I31" s="88" t="s">
        <v>11</v>
      </c>
      <c r="J31" s="88" t="s">
        <v>11</v>
      </c>
      <c r="K31" s="88" t="s">
        <v>11</v>
      </c>
      <c r="L31" s="88" t="s">
        <v>11</v>
      </c>
      <c r="M31" s="88" t="s">
        <v>11</v>
      </c>
    </row>
    <row r="32" spans="1:13" x14ac:dyDescent="0.2">
      <c r="A32" s="282" t="s">
        <v>69</v>
      </c>
      <c r="B32" s="281"/>
      <c r="C32" s="281"/>
      <c r="D32" s="281"/>
      <c r="E32" s="286"/>
      <c r="F32" s="286"/>
      <c r="G32" s="281"/>
      <c r="H32" s="75"/>
      <c r="I32" s="75"/>
      <c r="J32" s="75"/>
      <c r="K32" s="75"/>
      <c r="L32" s="75"/>
      <c r="M32" s="75"/>
    </row>
    <row r="33" spans="1:13" ht="12" customHeight="1" x14ac:dyDescent="0.2">
      <c r="A33" s="75" t="s">
        <v>269</v>
      </c>
      <c r="B33" s="75"/>
      <c r="C33" s="75"/>
      <c r="D33" s="75"/>
      <c r="E33" s="75"/>
      <c r="F33" s="75"/>
      <c r="G33" s="75"/>
      <c r="H33" s="75"/>
      <c r="I33" s="75"/>
      <c r="J33" s="75"/>
      <c r="K33" s="75"/>
      <c r="L33" s="75"/>
      <c r="M33" s="75"/>
    </row>
    <row r="34" spans="1:13" x14ac:dyDescent="0.2">
      <c r="A34" s="75" t="s">
        <v>270</v>
      </c>
      <c r="B34" s="75"/>
      <c r="C34" s="75"/>
      <c r="D34" s="75"/>
      <c r="E34" s="75"/>
      <c r="F34" s="75"/>
      <c r="G34" s="75"/>
      <c r="H34" s="75"/>
      <c r="I34" s="75"/>
      <c r="J34" s="75"/>
      <c r="K34" s="75"/>
      <c r="L34" s="75"/>
      <c r="M34" s="75"/>
    </row>
    <row r="35" spans="1:13" x14ac:dyDescent="0.2">
      <c r="A35" s="75"/>
      <c r="B35" s="75"/>
      <c r="C35" s="75"/>
      <c r="D35" s="75"/>
      <c r="E35" s="75"/>
      <c r="F35" s="75"/>
      <c r="G35" s="75"/>
      <c r="H35" s="75"/>
      <c r="I35" s="75"/>
      <c r="J35" s="75"/>
      <c r="K35" s="75"/>
      <c r="L35" s="75"/>
      <c r="M35" s="75"/>
    </row>
    <row r="36" spans="1:13" ht="12.75" x14ac:dyDescent="0.2">
      <c r="A36" s="214" t="s">
        <v>271</v>
      </c>
      <c r="B36" s="75"/>
      <c r="C36" s="75"/>
      <c r="D36" s="75"/>
      <c r="E36" s="75"/>
      <c r="F36" s="75"/>
      <c r="G36" s="75"/>
      <c r="H36" s="75"/>
      <c r="I36" s="75"/>
      <c r="J36" s="75"/>
      <c r="K36" s="75"/>
      <c r="L36" s="75"/>
      <c r="M36" s="75"/>
    </row>
    <row r="37" spans="1:13" ht="35.1" customHeight="1" thickBot="1" x14ac:dyDescent="0.25">
      <c r="A37" s="308" t="s">
        <v>122</v>
      </c>
      <c r="B37" s="309" t="s">
        <v>123</v>
      </c>
      <c r="C37" s="309" t="s">
        <v>393</v>
      </c>
      <c r="D37" s="309" t="s">
        <v>124</v>
      </c>
      <c r="E37" s="309" t="s">
        <v>394</v>
      </c>
      <c r="F37" s="309" t="s">
        <v>395</v>
      </c>
      <c r="G37" s="309" t="s">
        <v>125</v>
      </c>
      <c r="H37" s="75"/>
      <c r="I37" s="75"/>
      <c r="J37" s="75"/>
      <c r="K37" s="75"/>
      <c r="L37" s="75"/>
      <c r="M37" s="75"/>
    </row>
    <row r="38" spans="1:13" ht="24.95" customHeight="1" thickTop="1" x14ac:dyDescent="0.2">
      <c r="A38" s="252" t="s">
        <v>126</v>
      </c>
      <c r="B38" s="254">
        <v>2014</v>
      </c>
      <c r="C38" s="257">
        <v>100000</v>
      </c>
      <c r="D38" s="220" t="s">
        <v>275</v>
      </c>
      <c r="E38" s="260">
        <v>255191.2</v>
      </c>
      <c r="F38" s="260">
        <v>1188</v>
      </c>
      <c r="G38" s="261" t="s">
        <v>277</v>
      </c>
      <c r="H38" s="75"/>
      <c r="I38" s="75"/>
      <c r="J38" s="75"/>
      <c r="K38" s="75"/>
      <c r="L38" s="75"/>
      <c r="M38" s="75"/>
    </row>
    <row r="39" spans="1:13" ht="24.95" customHeight="1" x14ac:dyDescent="0.2">
      <c r="A39" s="253" t="s">
        <v>272</v>
      </c>
      <c r="B39" s="255">
        <v>2014</v>
      </c>
      <c r="C39" s="258">
        <v>50000</v>
      </c>
      <c r="D39" s="221" t="s">
        <v>275</v>
      </c>
      <c r="E39" s="258">
        <v>281868.90000000002</v>
      </c>
      <c r="F39" s="258">
        <v>767</v>
      </c>
      <c r="G39" s="255" t="s">
        <v>277</v>
      </c>
      <c r="H39" s="75"/>
      <c r="I39" s="75"/>
      <c r="J39" s="75"/>
      <c r="K39" s="75"/>
      <c r="L39" s="75"/>
      <c r="M39" s="75"/>
    </row>
    <row r="40" spans="1:13" ht="24.95" customHeight="1" x14ac:dyDescent="0.2">
      <c r="A40" s="253" t="s">
        <v>273</v>
      </c>
      <c r="B40" s="255">
        <v>2015</v>
      </c>
      <c r="C40" s="258">
        <v>50000</v>
      </c>
      <c r="D40" s="221" t="s">
        <v>275</v>
      </c>
      <c r="E40" s="258">
        <v>283720.40000000002</v>
      </c>
      <c r="F40" s="258">
        <v>836</v>
      </c>
      <c r="G40" s="255" t="s">
        <v>277</v>
      </c>
      <c r="H40" s="75"/>
      <c r="I40" s="75"/>
      <c r="J40" s="75"/>
      <c r="K40" s="75"/>
      <c r="L40" s="75"/>
      <c r="M40" s="75"/>
    </row>
    <row r="41" spans="1:13" ht="60" customHeight="1" x14ac:dyDescent="0.2">
      <c r="A41" s="251" t="s">
        <v>274</v>
      </c>
      <c r="B41" s="256">
        <v>2020</v>
      </c>
      <c r="C41" s="259">
        <v>800000</v>
      </c>
      <c r="D41" s="222" t="s">
        <v>276</v>
      </c>
      <c r="E41" s="259">
        <v>1123200</v>
      </c>
      <c r="F41" s="259">
        <v>1503</v>
      </c>
      <c r="G41" s="256" t="s">
        <v>278</v>
      </c>
      <c r="H41" s="75"/>
      <c r="I41" s="75"/>
      <c r="J41" s="75"/>
      <c r="K41" s="75"/>
      <c r="L41" s="75"/>
      <c r="M41" s="75"/>
    </row>
    <row r="42" spans="1:13" x14ac:dyDescent="0.2">
      <c r="A42" s="76" t="s">
        <v>396</v>
      </c>
      <c r="B42" s="262"/>
      <c r="C42" s="262"/>
      <c r="D42" s="262"/>
      <c r="E42" s="285">
        <v>1943980.5</v>
      </c>
      <c r="F42" s="285">
        <v>4294</v>
      </c>
      <c r="G42" s="262"/>
      <c r="H42" s="75"/>
      <c r="I42" s="75"/>
      <c r="J42" s="75"/>
      <c r="K42" s="75"/>
      <c r="L42" s="75"/>
      <c r="M42" s="75"/>
    </row>
    <row r="43" spans="1:13" x14ac:dyDescent="0.2">
      <c r="A43" s="282" t="s">
        <v>69</v>
      </c>
      <c r="B43" s="281"/>
      <c r="C43" s="281"/>
      <c r="D43" s="281"/>
      <c r="E43" s="286"/>
      <c r="F43" s="286"/>
      <c r="G43" s="281"/>
      <c r="H43" s="75"/>
      <c r="I43" s="75"/>
      <c r="J43" s="75"/>
      <c r="K43" s="75"/>
      <c r="L43" s="75"/>
      <c r="M43" s="75"/>
    </row>
    <row r="44" spans="1:13" x14ac:dyDescent="0.2">
      <c r="A44" s="75" t="s">
        <v>127</v>
      </c>
      <c r="B44" s="75"/>
      <c r="C44" s="75"/>
      <c r="D44" s="75"/>
      <c r="E44" s="75"/>
      <c r="F44" s="75"/>
      <c r="G44" s="75"/>
      <c r="H44" s="75"/>
      <c r="I44" s="75"/>
      <c r="J44" s="75"/>
      <c r="K44" s="75"/>
      <c r="L44" s="75"/>
      <c r="M44" s="75"/>
    </row>
    <row r="45" spans="1:13" x14ac:dyDescent="0.2">
      <c r="A45" s="75" t="s">
        <v>314</v>
      </c>
      <c r="B45" s="75"/>
      <c r="C45" s="75"/>
      <c r="D45" s="75"/>
      <c r="E45" s="75"/>
      <c r="F45" s="75"/>
      <c r="G45" s="75"/>
      <c r="H45" s="75"/>
      <c r="I45" s="75"/>
      <c r="J45" s="75"/>
      <c r="K45" s="75"/>
      <c r="L45" s="75"/>
      <c r="M45" s="75"/>
    </row>
  </sheetData>
  <pageMargins left="0.25" right="0.25" top="0.75" bottom="0.75" header="0.3" footer="0.3"/>
  <pageSetup scale="76" orientation="landscape" r:id="rId1"/>
  <headerFooter>
    <oddFooter>&amp;L&amp;"Calibri"&amp;11&amp;K000000&amp;"Calibri"&amp;11&amp;K000000&amp;"Calibri"&amp;11&amp;K000000&amp;"Calibri"&amp;11&amp;K000000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E24E-FAFF-BF4A-B3B1-44E74F67D499}">
  <sheetPr>
    <pageSetUpPr fitToPage="1"/>
  </sheetPr>
  <dimension ref="A1:AW53"/>
  <sheetViews>
    <sheetView zoomScaleNormal="100" workbookViewId="0">
      <selection activeCell="A4" sqref="A4"/>
    </sheetView>
  </sheetViews>
  <sheetFormatPr defaultColWidth="8.7109375" defaultRowHeight="11.25" x14ac:dyDescent="0.2"/>
  <cols>
    <col min="1" max="1" width="35.5703125" style="2" customWidth="1"/>
    <col min="2" max="4" width="9.5703125" style="2" customWidth="1"/>
    <col min="5" max="6" width="10.5703125" style="2" customWidth="1"/>
    <col min="7" max="19" width="9.5703125" style="2" customWidth="1"/>
    <col min="20" max="16384" width="8.7109375" style="2"/>
  </cols>
  <sheetData>
    <row r="1" spans="1:49" s="110" customFormat="1" ht="18" x14ac:dyDescent="0.25">
      <c r="A1" s="215" t="s">
        <v>4</v>
      </c>
      <c r="B1" s="216"/>
      <c r="C1" s="216"/>
      <c r="D1" s="216"/>
      <c r="E1" s="216"/>
      <c r="F1" s="216"/>
      <c r="G1" s="216"/>
      <c r="H1" s="216"/>
      <c r="I1" s="216"/>
      <c r="J1" s="216"/>
      <c r="K1" s="216"/>
      <c r="L1" s="216"/>
      <c r="M1" s="216"/>
      <c r="N1" s="216"/>
      <c r="O1" s="216"/>
      <c r="P1" s="216"/>
      <c r="Q1" s="216"/>
      <c r="R1" s="216"/>
      <c r="S1" s="216"/>
    </row>
    <row r="2" spans="1:49" s="1" customFormat="1" ht="18" x14ac:dyDescent="0.25">
      <c r="A2" s="199" t="s">
        <v>381</v>
      </c>
      <c r="B2" s="77"/>
      <c r="C2" s="77"/>
      <c r="D2" s="77"/>
      <c r="E2" s="77"/>
      <c r="F2" s="77"/>
      <c r="G2" s="77"/>
      <c r="H2" s="77"/>
      <c r="I2" s="77"/>
      <c r="J2" s="77"/>
      <c r="K2" s="77"/>
      <c r="L2" s="77"/>
      <c r="M2" s="77"/>
      <c r="N2" s="77"/>
      <c r="O2" s="77"/>
      <c r="P2" s="77"/>
      <c r="Q2" s="77"/>
      <c r="R2" s="77"/>
      <c r="S2" s="77"/>
    </row>
    <row r="3" spans="1:49" s="1" customFormat="1" ht="12" customHeight="1" x14ac:dyDescent="0.25">
      <c r="A3" s="199"/>
      <c r="B3" s="77"/>
      <c r="C3" s="77"/>
      <c r="D3" s="77"/>
      <c r="E3" s="77"/>
      <c r="F3" s="77"/>
      <c r="G3" s="77"/>
      <c r="H3" s="77"/>
      <c r="I3" s="77"/>
      <c r="J3" s="77"/>
      <c r="K3" s="77"/>
      <c r="L3" s="77"/>
      <c r="M3" s="77"/>
      <c r="N3" s="77"/>
      <c r="O3" s="77"/>
      <c r="P3" s="77"/>
      <c r="Q3" s="77"/>
      <c r="R3" s="77"/>
      <c r="S3" s="77"/>
    </row>
    <row r="4" spans="1:49" ht="12" customHeight="1" x14ac:dyDescent="0.2">
      <c r="A4" s="217" t="s">
        <v>128</v>
      </c>
      <c r="B4" s="75"/>
      <c r="C4" s="75"/>
      <c r="D4" s="75"/>
      <c r="E4" s="75"/>
      <c r="F4" s="75"/>
      <c r="G4" s="75"/>
      <c r="H4" s="75"/>
      <c r="I4" s="75"/>
      <c r="J4" s="75"/>
      <c r="K4" s="75"/>
      <c r="L4" s="75"/>
      <c r="M4" s="75"/>
      <c r="N4" s="75"/>
      <c r="O4" s="75"/>
      <c r="P4" s="75"/>
      <c r="Q4" s="75"/>
      <c r="R4" s="75"/>
      <c r="S4" s="75"/>
    </row>
    <row r="5" spans="1:49" ht="12" customHeight="1" x14ac:dyDescent="0.2">
      <c r="A5" s="198" t="s">
        <v>129</v>
      </c>
      <c r="B5" s="198"/>
      <c r="C5" s="198"/>
      <c r="D5" s="198"/>
      <c r="E5" s="198"/>
      <c r="F5" s="198"/>
      <c r="G5" s="75"/>
      <c r="H5" s="75"/>
      <c r="I5" s="75"/>
      <c r="J5" s="75"/>
      <c r="K5" s="75"/>
      <c r="L5" s="75"/>
      <c r="M5" s="75"/>
      <c r="N5" s="75"/>
      <c r="O5" s="75"/>
      <c r="P5" s="75"/>
      <c r="Q5" s="75"/>
      <c r="R5" s="75"/>
      <c r="S5" s="75"/>
    </row>
    <row r="6" spans="1:49" ht="12" customHeight="1" thickBot="1" x14ac:dyDescent="0.25">
      <c r="A6" s="305" t="s">
        <v>0</v>
      </c>
      <c r="B6" s="307">
        <v>2004</v>
      </c>
      <c r="C6" s="307">
        <v>2005</v>
      </c>
      <c r="D6" s="307">
        <v>2006</v>
      </c>
      <c r="E6" s="307">
        <v>2007</v>
      </c>
      <c r="F6" s="307">
        <v>2008</v>
      </c>
      <c r="G6" s="307">
        <v>2009</v>
      </c>
      <c r="H6" s="307">
        <v>2010</v>
      </c>
      <c r="I6" s="307">
        <v>2011</v>
      </c>
      <c r="J6" s="312">
        <v>2012</v>
      </c>
      <c r="K6" s="307">
        <v>2013</v>
      </c>
      <c r="L6" s="307">
        <v>2014</v>
      </c>
      <c r="M6" s="307">
        <v>2015</v>
      </c>
      <c r="N6" s="307">
        <v>2016</v>
      </c>
      <c r="O6" s="307">
        <v>2017</v>
      </c>
      <c r="P6" s="312">
        <v>2018</v>
      </c>
      <c r="Q6" s="312">
        <v>2019</v>
      </c>
      <c r="R6" s="312">
        <v>2020</v>
      </c>
      <c r="S6" s="312">
        <v>2021</v>
      </c>
    </row>
    <row r="7" spans="1:49" s="1" customFormat="1" ht="12" customHeight="1" thickTop="1" x14ac:dyDescent="0.2">
      <c r="A7" s="162" t="s">
        <v>130</v>
      </c>
      <c r="B7" s="162"/>
      <c r="C7" s="162"/>
      <c r="D7" s="162"/>
      <c r="E7" s="162"/>
      <c r="F7" s="162"/>
      <c r="G7" s="162"/>
      <c r="H7" s="162"/>
      <c r="I7" s="162"/>
      <c r="J7" s="162"/>
      <c r="K7" s="163"/>
      <c r="L7" s="162"/>
      <c r="M7" s="162"/>
      <c r="N7" s="162"/>
      <c r="O7" s="162"/>
      <c r="P7" s="162"/>
      <c r="Q7" s="162"/>
      <c r="R7" s="162"/>
      <c r="S7" s="162"/>
    </row>
    <row r="8" spans="1:49" s="77" customFormat="1" ht="12" customHeight="1" x14ac:dyDescent="0.2">
      <c r="A8" s="167" t="s">
        <v>131</v>
      </c>
      <c r="B8" s="171">
        <v>132</v>
      </c>
      <c r="C8" s="171">
        <v>216</v>
      </c>
      <c r="D8" s="171">
        <v>211</v>
      </c>
      <c r="E8" s="171">
        <v>228</v>
      </c>
      <c r="F8" s="171">
        <v>239</v>
      </c>
      <c r="G8" s="171">
        <v>218</v>
      </c>
      <c r="H8" s="171">
        <v>216</v>
      </c>
      <c r="I8" s="171">
        <v>213</v>
      </c>
      <c r="J8" s="171">
        <v>208</v>
      </c>
      <c r="K8" s="171">
        <v>217</v>
      </c>
      <c r="L8" s="171">
        <v>230</v>
      </c>
      <c r="M8" s="171">
        <v>286</v>
      </c>
      <c r="N8" s="171">
        <v>363</v>
      </c>
      <c r="O8" s="171">
        <v>381</v>
      </c>
      <c r="P8" s="171">
        <v>399</v>
      </c>
      <c r="Q8" s="171">
        <v>445</v>
      </c>
      <c r="R8" s="171">
        <v>1149</v>
      </c>
      <c r="S8" s="171">
        <v>1100</v>
      </c>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s="77" customFormat="1" ht="12" customHeight="1" x14ac:dyDescent="0.2">
      <c r="A9" s="168" t="s">
        <v>132</v>
      </c>
      <c r="B9" s="84" t="s">
        <v>11</v>
      </c>
      <c r="C9" s="84" t="s">
        <v>11</v>
      </c>
      <c r="D9" s="84" t="s">
        <v>11</v>
      </c>
      <c r="E9" s="84" t="s">
        <v>11</v>
      </c>
      <c r="F9" s="84" t="s">
        <v>11</v>
      </c>
      <c r="G9" s="84" t="s">
        <v>11</v>
      </c>
      <c r="H9" s="84" t="s">
        <v>11</v>
      </c>
      <c r="I9" s="84" t="s">
        <v>11</v>
      </c>
      <c r="J9" s="84" t="s">
        <v>11</v>
      </c>
      <c r="K9" s="84">
        <v>5</v>
      </c>
      <c r="L9" s="84">
        <v>15</v>
      </c>
      <c r="M9" s="84">
        <v>71</v>
      </c>
      <c r="N9" s="84">
        <v>136</v>
      </c>
      <c r="O9" s="84">
        <v>149</v>
      </c>
      <c r="P9" s="78">
        <v>157</v>
      </c>
      <c r="Q9" s="78">
        <v>202</v>
      </c>
      <c r="R9" s="172">
        <v>230</v>
      </c>
      <c r="S9" s="172">
        <v>242</v>
      </c>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s="77" customFormat="1" ht="12" customHeight="1" x14ac:dyDescent="0.2">
      <c r="A10" s="169" t="s">
        <v>133</v>
      </c>
      <c r="B10" s="84">
        <v>45</v>
      </c>
      <c r="C10" s="173">
        <v>48</v>
      </c>
      <c r="D10" s="173">
        <v>26</v>
      </c>
      <c r="E10" s="173">
        <v>34</v>
      </c>
      <c r="F10" s="173">
        <v>34</v>
      </c>
      <c r="G10" s="173">
        <v>16</v>
      </c>
      <c r="H10" s="173">
        <v>15</v>
      </c>
      <c r="I10" s="173">
        <v>14</v>
      </c>
      <c r="J10" s="173">
        <v>11</v>
      </c>
      <c r="K10" s="173">
        <v>10</v>
      </c>
      <c r="L10" s="173">
        <v>11</v>
      </c>
      <c r="M10" s="173">
        <v>11</v>
      </c>
      <c r="N10" s="173">
        <v>11</v>
      </c>
      <c r="O10" s="173">
        <v>9</v>
      </c>
      <c r="P10" s="166">
        <v>11</v>
      </c>
      <c r="Q10" s="166">
        <v>12</v>
      </c>
      <c r="R10" s="174">
        <v>11</v>
      </c>
      <c r="S10" s="174">
        <v>7</v>
      </c>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s="77" customFormat="1" ht="12" customHeight="1" x14ac:dyDescent="0.2">
      <c r="A11" s="169" t="s">
        <v>134</v>
      </c>
      <c r="B11" s="84" t="s">
        <v>11</v>
      </c>
      <c r="C11" s="84" t="s">
        <v>11</v>
      </c>
      <c r="D11" s="84" t="s">
        <v>11</v>
      </c>
      <c r="E11" s="84" t="s">
        <v>11</v>
      </c>
      <c r="F11" s="84" t="s">
        <v>11</v>
      </c>
      <c r="G11" s="84" t="s">
        <v>11</v>
      </c>
      <c r="H11" s="84" t="s">
        <v>11</v>
      </c>
      <c r="I11" s="84" t="s">
        <v>11</v>
      </c>
      <c r="J11" s="84" t="s">
        <v>11</v>
      </c>
      <c r="K11" s="84" t="s">
        <v>11</v>
      </c>
      <c r="L11" s="84" t="s">
        <v>11</v>
      </c>
      <c r="M11" s="84" t="s">
        <v>11</v>
      </c>
      <c r="N11" s="84" t="s">
        <v>11</v>
      </c>
      <c r="O11" s="84" t="s">
        <v>11</v>
      </c>
      <c r="P11" s="84" t="s">
        <v>11</v>
      </c>
      <c r="Q11" s="84" t="s">
        <v>11</v>
      </c>
      <c r="R11" s="174">
        <v>664</v>
      </c>
      <c r="S11" s="174">
        <v>605</v>
      </c>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49" s="77" customFormat="1" ht="12" customHeight="1" x14ac:dyDescent="0.2">
      <c r="A12" s="169" t="s">
        <v>135</v>
      </c>
      <c r="B12" s="84" t="s">
        <v>11</v>
      </c>
      <c r="C12" s="173">
        <v>37</v>
      </c>
      <c r="D12" s="173">
        <v>39</v>
      </c>
      <c r="E12" s="173">
        <v>41</v>
      </c>
      <c r="F12" s="173">
        <v>44</v>
      </c>
      <c r="G12" s="173">
        <v>41</v>
      </c>
      <c r="H12" s="173">
        <v>40</v>
      </c>
      <c r="I12" s="173">
        <v>38</v>
      </c>
      <c r="J12" s="173">
        <v>35</v>
      </c>
      <c r="K12" s="173">
        <v>34</v>
      </c>
      <c r="L12" s="173">
        <v>34</v>
      </c>
      <c r="M12" s="173">
        <v>33</v>
      </c>
      <c r="N12" s="173">
        <v>32</v>
      </c>
      <c r="O12" s="173">
        <v>32</v>
      </c>
      <c r="P12" s="166">
        <v>29</v>
      </c>
      <c r="Q12" s="166">
        <v>28</v>
      </c>
      <c r="R12" s="174">
        <v>28</v>
      </c>
      <c r="S12" s="174">
        <v>27</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49" s="77" customFormat="1" ht="12" customHeight="1" x14ac:dyDescent="0.2">
      <c r="A13" s="170" t="s">
        <v>136</v>
      </c>
      <c r="B13" s="175">
        <v>87</v>
      </c>
      <c r="C13" s="175">
        <v>131</v>
      </c>
      <c r="D13" s="175">
        <v>146</v>
      </c>
      <c r="E13" s="175">
        <v>153</v>
      </c>
      <c r="F13" s="175">
        <v>161</v>
      </c>
      <c r="G13" s="79">
        <v>161</v>
      </c>
      <c r="H13" s="79">
        <v>161</v>
      </c>
      <c r="I13" s="79">
        <v>161</v>
      </c>
      <c r="J13" s="79">
        <v>162</v>
      </c>
      <c r="K13" s="79">
        <v>168</v>
      </c>
      <c r="L13" s="79">
        <v>170</v>
      </c>
      <c r="M13" s="88">
        <v>171</v>
      </c>
      <c r="N13" s="88">
        <v>184</v>
      </c>
      <c r="O13" s="88">
        <v>191</v>
      </c>
      <c r="P13" s="79">
        <v>202</v>
      </c>
      <c r="Q13" s="79">
        <v>203</v>
      </c>
      <c r="R13" s="176">
        <v>216</v>
      </c>
      <c r="S13" s="176">
        <v>219</v>
      </c>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49" s="1" customFormat="1" ht="12" customHeight="1" x14ac:dyDescent="0.2">
      <c r="A14" s="139" t="s">
        <v>137</v>
      </c>
      <c r="B14" s="139"/>
      <c r="C14" s="139"/>
      <c r="D14" s="139"/>
      <c r="E14" s="139"/>
      <c r="F14" s="139"/>
      <c r="G14" s="141"/>
      <c r="H14" s="141"/>
      <c r="I14" s="141"/>
      <c r="J14" s="141"/>
      <c r="K14" s="141"/>
      <c r="L14" s="141"/>
      <c r="M14" s="141"/>
      <c r="N14" s="141"/>
      <c r="O14" s="141"/>
      <c r="P14" s="141"/>
      <c r="Q14" s="141"/>
      <c r="R14" s="141"/>
      <c r="S14" s="141"/>
    </row>
    <row r="15" spans="1:49" s="1" customFormat="1" ht="12" customHeight="1" x14ac:dyDescent="0.2">
      <c r="A15" s="80" t="s">
        <v>279</v>
      </c>
      <c r="B15" s="84" t="s">
        <v>11</v>
      </c>
      <c r="C15" s="84" t="s">
        <v>11</v>
      </c>
      <c r="D15" s="84" t="s">
        <v>11</v>
      </c>
      <c r="E15" s="84" t="s">
        <v>11</v>
      </c>
      <c r="F15" s="84" t="s">
        <v>11</v>
      </c>
      <c r="G15" s="84" t="s">
        <v>11</v>
      </c>
      <c r="H15" s="84" t="s">
        <v>11</v>
      </c>
      <c r="I15" s="84" t="s">
        <v>11</v>
      </c>
      <c r="J15" s="84" t="s">
        <v>11</v>
      </c>
      <c r="K15" s="84" t="s">
        <v>11</v>
      </c>
      <c r="L15" s="84" t="s">
        <v>11</v>
      </c>
      <c r="M15" s="81">
        <v>64560</v>
      </c>
      <c r="N15" s="81">
        <v>101044</v>
      </c>
      <c r="O15" s="81">
        <v>162397</v>
      </c>
      <c r="P15" s="81">
        <v>226766</v>
      </c>
      <c r="Q15" s="81">
        <v>304950</v>
      </c>
      <c r="R15" s="81">
        <v>436521</v>
      </c>
      <c r="S15" s="81">
        <v>743339</v>
      </c>
    </row>
    <row r="16" spans="1:49" s="1" customFormat="1" ht="12" customHeight="1" x14ac:dyDescent="0.2">
      <c r="A16" s="82" t="s">
        <v>139</v>
      </c>
      <c r="B16" s="84" t="s">
        <v>11</v>
      </c>
      <c r="C16" s="84" t="s">
        <v>11</v>
      </c>
      <c r="D16" s="84" t="s">
        <v>11</v>
      </c>
      <c r="E16" s="84" t="s">
        <v>11</v>
      </c>
      <c r="F16" s="84" t="s">
        <v>11</v>
      </c>
      <c r="G16" s="84" t="s">
        <v>11</v>
      </c>
      <c r="H16" s="84" t="s">
        <v>11</v>
      </c>
      <c r="I16" s="84" t="s">
        <v>11</v>
      </c>
      <c r="J16" s="84" t="s">
        <v>11</v>
      </c>
      <c r="K16" s="84" t="s">
        <v>11</v>
      </c>
      <c r="L16" s="84" t="s">
        <v>11</v>
      </c>
      <c r="M16" s="83" t="s">
        <v>11</v>
      </c>
      <c r="N16" s="83">
        <v>56.511771995043404</v>
      </c>
      <c r="O16" s="83">
        <v>60.7</v>
      </c>
      <c r="P16" s="83">
        <v>39.6</v>
      </c>
      <c r="Q16" s="83">
        <v>34.5</v>
      </c>
      <c r="R16" s="83">
        <v>43.1</v>
      </c>
      <c r="S16" s="83">
        <v>70.3</v>
      </c>
    </row>
    <row r="17" spans="1:19" s="1" customFormat="1" ht="12" customHeight="1" x14ac:dyDescent="0.2">
      <c r="A17" s="82" t="s">
        <v>280</v>
      </c>
      <c r="B17" s="84" t="s">
        <v>11</v>
      </c>
      <c r="C17" s="84" t="s">
        <v>11</v>
      </c>
      <c r="D17" s="84" t="s">
        <v>11</v>
      </c>
      <c r="E17" s="84" t="s">
        <v>11</v>
      </c>
      <c r="F17" s="84" t="s">
        <v>11</v>
      </c>
      <c r="G17" s="84" t="s">
        <v>11</v>
      </c>
      <c r="H17" s="84" t="s">
        <v>11</v>
      </c>
      <c r="I17" s="84" t="s">
        <v>11</v>
      </c>
      <c r="J17" s="84" t="s">
        <v>11</v>
      </c>
      <c r="K17" s="84" t="s">
        <v>11</v>
      </c>
      <c r="L17" s="84" t="s">
        <v>11</v>
      </c>
      <c r="M17" s="83">
        <v>0.15790966889903701</v>
      </c>
      <c r="N17" s="83">
        <v>0.21511928066483399</v>
      </c>
      <c r="O17" s="83">
        <v>0.3</v>
      </c>
      <c r="P17" s="83">
        <v>0.4</v>
      </c>
      <c r="Q17" s="83">
        <v>0.4</v>
      </c>
      <c r="R17" s="83">
        <v>0.6</v>
      </c>
      <c r="S17" s="83">
        <v>0.9</v>
      </c>
    </row>
    <row r="18" spans="1:19" s="1" customFormat="1" ht="12" customHeight="1" x14ac:dyDescent="0.2">
      <c r="A18" s="82" t="s">
        <v>141</v>
      </c>
      <c r="B18" s="84" t="s">
        <v>11</v>
      </c>
      <c r="C18" s="84" t="s">
        <v>11</v>
      </c>
      <c r="D18" s="84" t="s">
        <v>11</v>
      </c>
      <c r="E18" s="84" t="s">
        <v>11</v>
      </c>
      <c r="F18" s="84" t="s">
        <v>11</v>
      </c>
      <c r="G18" s="84" t="s">
        <v>11</v>
      </c>
      <c r="H18" s="84" t="s">
        <v>11</v>
      </c>
      <c r="I18" s="84" t="s">
        <v>11</v>
      </c>
      <c r="J18" s="84" t="s">
        <v>11</v>
      </c>
      <c r="K18" s="84" t="s">
        <v>11</v>
      </c>
      <c r="L18" s="84" t="s">
        <v>11</v>
      </c>
      <c r="M18" s="84" t="s">
        <v>11</v>
      </c>
      <c r="N18" s="84" t="s">
        <v>11</v>
      </c>
      <c r="O18" s="84" t="s">
        <v>11</v>
      </c>
      <c r="P18" s="84" t="s">
        <v>11</v>
      </c>
      <c r="Q18" s="84" t="s">
        <v>11</v>
      </c>
      <c r="R18" s="84" t="s">
        <v>11</v>
      </c>
      <c r="S18" s="84" t="s">
        <v>11</v>
      </c>
    </row>
    <row r="19" spans="1:19" s="1" customFormat="1" ht="12" customHeight="1" x14ac:dyDescent="0.2">
      <c r="A19" s="82" t="s">
        <v>83</v>
      </c>
      <c r="B19" s="84" t="s">
        <v>11</v>
      </c>
      <c r="C19" s="84" t="s">
        <v>11</v>
      </c>
      <c r="D19" s="84" t="s">
        <v>11</v>
      </c>
      <c r="E19" s="84" t="s">
        <v>11</v>
      </c>
      <c r="F19" s="84" t="s">
        <v>11</v>
      </c>
      <c r="G19" s="84" t="s">
        <v>11</v>
      </c>
      <c r="H19" s="84" t="s">
        <v>11</v>
      </c>
      <c r="I19" s="84" t="s">
        <v>11</v>
      </c>
      <c r="J19" s="84" t="s">
        <v>11</v>
      </c>
      <c r="K19" s="84" t="s">
        <v>11</v>
      </c>
      <c r="L19" s="84" t="s">
        <v>11</v>
      </c>
      <c r="M19" s="84" t="s">
        <v>11</v>
      </c>
      <c r="N19" s="84" t="s">
        <v>11</v>
      </c>
      <c r="O19" s="84">
        <v>4575</v>
      </c>
      <c r="P19" s="84">
        <v>7215</v>
      </c>
      <c r="Q19" s="84">
        <v>12053</v>
      </c>
      <c r="R19" s="84">
        <v>26826</v>
      </c>
      <c r="S19" s="84">
        <v>51243</v>
      </c>
    </row>
    <row r="20" spans="1:19" s="1" customFormat="1" ht="12" customHeight="1" x14ac:dyDescent="0.2">
      <c r="A20" s="82" t="s">
        <v>84</v>
      </c>
      <c r="B20" s="84" t="s">
        <v>11</v>
      </c>
      <c r="C20" s="84" t="s">
        <v>11</v>
      </c>
      <c r="D20" s="84" t="s">
        <v>11</v>
      </c>
      <c r="E20" s="84" t="s">
        <v>11</v>
      </c>
      <c r="F20" s="84" t="s">
        <v>11</v>
      </c>
      <c r="G20" s="84" t="s">
        <v>11</v>
      </c>
      <c r="H20" s="84" t="s">
        <v>11</v>
      </c>
      <c r="I20" s="84" t="s">
        <v>11</v>
      </c>
      <c r="J20" s="84" t="s">
        <v>11</v>
      </c>
      <c r="K20" s="84" t="s">
        <v>11</v>
      </c>
      <c r="L20" s="84" t="s">
        <v>11</v>
      </c>
      <c r="M20" s="84" t="s">
        <v>11</v>
      </c>
      <c r="N20" s="84" t="s">
        <v>11</v>
      </c>
      <c r="O20" s="83">
        <v>2.8</v>
      </c>
      <c r="P20" s="83">
        <v>3.2</v>
      </c>
      <c r="Q20" s="83">
        <v>4</v>
      </c>
      <c r="R20" s="83">
        <v>6.1</v>
      </c>
      <c r="S20" s="83">
        <v>6.9</v>
      </c>
    </row>
    <row r="21" spans="1:19" s="1" customFormat="1" ht="12" customHeight="1" x14ac:dyDescent="0.2">
      <c r="A21" s="82" t="s">
        <v>315</v>
      </c>
      <c r="B21" s="84" t="s">
        <v>11</v>
      </c>
      <c r="C21" s="84" t="s">
        <v>11</v>
      </c>
      <c r="D21" s="84" t="s">
        <v>11</v>
      </c>
      <c r="E21" s="84" t="s">
        <v>11</v>
      </c>
      <c r="F21" s="84" t="s">
        <v>11</v>
      </c>
      <c r="G21" s="84" t="s">
        <v>11</v>
      </c>
      <c r="H21" s="84" t="s">
        <v>11</v>
      </c>
      <c r="I21" s="84" t="s">
        <v>11</v>
      </c>
      <c r="J21" s="84" t="s">
        <v>11</v>
      </c>
      <c r="K21" s="84" t="s">
        <v>11</v>
      </c>
      <c r="L21" s="84" t="s">
        <v>11</v>
      </c>
      <c r="M21" s="84" t="s">
        <v>11</v>
      </c>
      <c r="N21" s="84" t="s">
        <v>11</v>
      </c>
      <c r="O21" s="84" t="s">
        <v>11</v>
      </c>
      <c r="P21" s="84" t="s">
        <v>11</v>
      </c>
      <c r="Q21" s="84" t="s">
        <v>11</v>
      </c>
      <c r="R21" s="84" t="s">
        <v>11</v>
      </c>
      <c r="S21" s="84" t="s">
        <v>11</v>
      </c>
    </row>
    <row r="22" spans="1:19" s="1" customFormat="1" ht="12" customHeight="1" x14ac:dyDescent="0.2">
      <c r="A22" s="85" t="s">
        <v>142</v>
      </c>
      <c r="B22" s="84" t="s">
        <v>11</v>
      </c>
      <c r="C22" s="84" t="s">
        <v>11</v>
      </c>
      <c r="D22" s="84" t="s">
        <v>11</v>
      </c>
      <c r="E22" s="84" t="s">
        <v>11</v>
      </c>
      <c r="F22" s="84" t="s">
        <v>11</v>
      </c>
      <c r="G22" s="84" t="s">
        <v>11</v>
      </c>
      <c r="H22" s="84" t="s">
        <v>11</v>
      </c>
      <c r="I22" s="84" t="s">
        <v>11</v>
      </c>
      <c r="J22" s="84" t="s">
        <v>11</v>
      </c>
      <c r="K22" s="84" t="s">
        <v>11</v>
      </c>
      <c r="L22" s="84" t="s">
        <v>11</v>
      </c>
      <c r="M22" s="84" t="s">
        <v>11</v>
      </c>
      <c r="N22" s="84" t="s">
        <v>11</v>
      </c>
      <c r="O22" s="84" t="s">
        <v>11</v>
      </c>
      <c r="P22" s="84" t="s">
        <v>11</v>
      </c>
      <c r="Q22" s="84" t="s">
        <v>11</v>
      </c>
      <c r="R22" s="84" t="s">
        <v>11</v>
      </c>
      <c r="S22" s="84" t="s">
        <v>11</v>
      </c>
    </row>
    <row r="23" spans="1:19" ht="12" customHeight="1" x14ac:dyDescent="0.2">
      <c r="A23" s="164" t="s">
        <v>316</v>
      </c>
      <c r="B23" s="164"/>
      <c r="C23" s="164"/>
      <c r="D23" s="164"/>
      <c r="E23" s="164"/>
      <c r="F23" s="164"/>
      <c r="G23" s="165"/>
      <c r="H23" s="165"/>
      <c r="I23" s="165"/>
      <c r="J23" s="165"/>
      <c r="K23" s="165"/>
      <c r="L23" s="165"/>
      <c r="M23" s="165"/>
      <c r="N23" s="165"/>
      <c r="O23" s="165"/>
      <c r="P23" s="165"/>
      <c r="Q23" s="165"/>
      <c r="R23" s="165"/>
      <c r="S23" s="165"/>
    </row>
    <row r="24" spans="1:19" s="1" customFormat="1" ht="12" customHeight="1" x14ac:dyDescent="0.2">
      <c r="A24" s="80" t="s">
        <v>138</v>
      </c>
      <c r="B24" s="81">
        <v>4400</v>
      </c>
      <c r="C24" s="81">
        <v>9200</v>
      </c>
      <c r="D24" s="81">
        <v>12500</v>
      </c>
      <c r="E24" s="81">
        <v>18000</v>
      </c>
      <c r="F24" s="81">
        <v>22000</v>
      </c>
      <c r="G24" s="81">
        <v>22600</v>
      </c>
      <c r="H24" s="81">
        <v>19100</v>
      </c>
      <c r="I24" s="81">
        <v>17900</v>
      </c>
      <c r="J24" s="81">
        <v>25300</v>
      </c>
      <c r="K24" s="81">
        <v>36500</v>
      </c>
      <c r="L24" s="81">
        <v>50400</v>
      </c>
      <c r="M24" s="81">
        <v>62900</v>
      </c>
      <c r="N24" s="81">
        <v>75900</v>
      </c>
      <c r="O24" s="81">
        <v>95800</v>
      </c>
      <c r="P24" s="81">
        <v>128000</v>
      </c>
      <c r="Q24" s="81">
        <v>172000</v>
      </c>
      <c r="R24" s="81">
        <v>213800</v>
      </c>
      <c r="S24" s="81">
        <v>241500</v>
      </c>
    </row>
    <row r="25" spans="1:19" s="1" customFormat="1" ht="12" customHeight="1" x14ac:dyDescent="0.2">
      <c r="A25" s="82" t="s">
        <v>139</v>
      </c>
      <c r="B25" s="83">
        <v>175</v>
      </c>
      <c r="C25" s="83">
        <v>109.09090909090899</v>
      </c>
      <c r="D25" s="83">
        <v>35.869565217391305</v>
      </c>
      <c r="E25" s="83">
        <v>44</v>
      </c>
      <c r="F25" s="83">
        <v>22.2222222222222</v>
      </c>
      <c r="G25" s="83">
        <v>2.7272727272727297</v>
      </c>
      <c r="H25" s="83">
        <v>-15.486725663716799</v>
      </c>
      <c r="I25" s="83">
        <v>-6.2827225130889994</v>
      </c>
      <c r="J25" s="83">
        <v>41.340782122905004</v>
      </c>
      <c r="K25" s="83">
        <v>44.268774703557298</v>
      </c>
      <c r="L25" s="83">
        <v>38.082191780821901</v>
      </c>
      <c r="M25" s="83">
        <v>24.801587301587301</v>
      </c>
      <c r="N25" s="83">
        <v>20.6677265500795</v>
      </c>
      <c r="O25" s="83">
        <v>26.218708827404502</v>
      </c>
      <c r="P25" s="83">
        <v>33.6116910229645</v>
      </c>
      <c r="Q25" s="83">
        <v>34.375</v>
      </c>
      <c r="R25" s="83">
        <v>24.302325581395401</v>
      </c>
      <c r="S25" s="83">
        <v>12.956033676333</v>
      </c>
    </row>
    <row r="26" spans="1:19" s="1" customFormat="1" ht="12" customHeight="1" x14ac:dyDescent="0.2">
      <c r="A26" s="82" t="s">
        <v>280</v>
      </c>
      <c r="B26" s="83">
        <v>7.49556956473722E-2</v>
      </c>
      <c r="C26" s="83">
        <v>0.12120264377218999</v>
      </c>
      <c r="D26" s="83">
        <v>0.122384266388369</v>
      </c>
      <c r="E26" s="83">
        <v>0.14008006665320899</v>
      </c>
      <c r="F26" s="83">
        <v>0.137046724810027</v>
      </c>
      <c r="G26" s="86">
        <v>0.13288140328876799</v>
      </c>
      <c r="H26" s="86">
        <v>8.7552360093047496E-2</v>
      </c>
      <c r="I26" s="86">
        <v>6.3378418013573995E-2</v>
      </c>
      <c r="J26" s="86">
        <v>8.1572941431214893E-2</v>
      </c>
      <c r="K26" s="83">
        <v>0.10139163463068299</v>
      </c>
      <c r="L26" s="83">
        <v>0.12702946936748499</v>
      </c>
      <c r="M26" s="83">
        <v>0.15384941409153399</v>
      </c>
      <c r="N26" s="83">
        <v>0.16158854956712798</v>
      </c>
      <c r="O26" s="83">
        <v>0.176171409028749</v>
      </c>
      <c r="P26" s="83">
        <v>0.20705428648280802</v>
      </c>
      <c r="Q26" s="83">
        <v>0.247365889450473</v>
      </c>
      <c r="R26" s="83">
        <v>0.30262268330658504</v>
      </c>
      <c r="S26" s="83">
        <v>0.29376717398327501</v>
      </c>
    </row>
    <row r="27" spans="1:19" s="1" customFormat="1" ht="12" customHeight="1" x14ac:dyDescent="0.2">
      <c r="A27" s="82" t="s">
        <v>141</v>
      </c>
      <c r="B27" s="84" t="s">
        <v>11</v>
      </c>
      <c r="C27" s="84" t="s">
        <v>11</v>
      </c>
      <c r="D27" s="84" t="s">
        <v>11</v>
      </c>
      <c r="E27" s="84" t="s">
        <v>11</v>
      </c>
      <c r="F27" s="84" t="s">
        <v>11</v>
      </c>
      <c r="G27" s="84" t="s">
        <v>11</v>
      </c>
      <c r="H27" s="84" t="s">
        <v>11</v>
      </c>
      <c r="I27" s="84" t="s">
        <v>11</v>
      </c>
      <c r="J27" s="84" t="s">
        <v>11</v>
      </c>
      <c r="K27" s="84" t="s">
        <v>11</v>
      </c>
      <c r="L27" s="84" t="s">
        <v>11</v>
      </c>
      <c r="M27" s="84" t="s">
        <v>11</v>
      </c>
      <c r="N27" s="84" t="s">
        <v>11</v>
      </c>
      <c r="O27" s="84" t="s">
        <v>11</v>
      </c>
      <c r="P27" s="84" t="s">
        <v>11</v>
      </c>
      <c r="Q27" s="84" t="s">
        <v>11</v>
      </c>
      <c r="R27" s="84" t="s">
        <v>11</v>
      </c>
      <c r="S27" s="84" t="s">
        <v>11</v>
      </c>
    </row>
    <row r="28" spans="1:19" s="1" customFormat="1" ht="12" customHeight="1" x14ac:dyDescent="0.2">
      <c r="A28" s="82" t="s">
        <v>83</v>
      </c>
      <c r="B28" s="84" t="s">
        <v>11</v>
      </c>
      <c r="C28" s="84" t="s">
        <v>11</v>
      </c>
      <c r="D28" s="84" t="s">
        <v>11</v>
      </c>
      <c r="E28" s="84" t="s">
        <v>11</v>
      </c>
      <c r="F28" s="84" t="s">
        <v>11</v>
      </c>
      <c r="G28" s="84" t="s">
        <v>11</v>
      </c>
      <c r="H28" s="84" t="s">
        <v>11</v>
      </c>
      <c r="I28" s="84" t="s">
        <v>11</v>
      </c>
      <c r="J28" s="84" t="s">
        <v>11</v>
      </c>
      <c r="K28" s="84" t="s">
        <v>11</v>
      </c>
      <c r="L28" s="84" t="s">
        <v>11</v>
      </c>
      <c r="M28" s="84" t="s">
        <v>11</v>
      </c>
      <c r="N28" s="84" t="s">
        <v>11</v>
      </c>
      <c r="O28" s="84" t="s">
        <v>11</v>
      </c>
      <c r="P28" s="84" t="s">
        <v>11</v>
      </c>
      <c r="Q28" s="84" t="s">
        <v>11</v>
      </c>
      <c r="R28" s="84" t="s">
        <v>11</v>
      </c>
      <c r="S28" s="84" t="s">
        <v>11</v>
      </c>
    </row>
    <row r="29" spans="1:19" s="1" customFormat="1" ht="12" customHeight="1" x14ac:dyDescent="0.2">
      <c r="A29" s="82" t="s">
        <v>84</v>
      </c>
      <c r="B29" s="84" t="s">
        <v>11</v>
      </c>
      <c r="C29" s="84" t="s">
        <v>11</v>
      </c>
      <c r="D29" s="84" t="s">
        <v>11</v>
      </c>
      <c r="E29" s="84" t="s">
        <v>11</v>
      </c>
      <c r="F29" s="84" t="s">
        <v>11</v>
      </c>
      <c r="G29" s="84" t="s">
        <v>11</v>
      </c>
      <c r="H29" s="84" t="s">
        <v>11</v>
      </c>
      <c r="I29" s="84" t="s">
        <v>11</v>
      </c>
      <c r="J29" s="84" t="s">
        <v>11</v>
      </c>
      <c r="K29" s="84" t="s">
        <v>11</v>
      </c>
      <c r="L29" s="84" t="s">
        <v>11</v>
      </c>
      <c r="M29" s="84" t="s">
        <v>11</v>
      </c>
      <c r="N29" s="84" t="s">
        <v>11</v>
      </c>
      <c r="O29" s="83">
        <v>6.9</v>
      </c>
      <c r="P29" s="83">
        <v>4.4000000000000004</v>
      </c>
      <c r="Q29" s="83">
        <v>2.73</v>
      </c>
      <c r="R29" s="83">
        <v>2.68</v>
      </c>
      <c r="S29" s="83">
        <v>1.66</v>
      </c>
    </row>
    <row r="30" spans="1:19" s="1" customFormat="1" ht="12" customHeight="1" x14ac:dyDescent="0.2">
      <c r="A30" s="85" t="s">
        <v>142</v>
      </c>
      <c r="B30" s="88">
        <v>1473</v>
      </c>
      <c r="C30" s="88">
        <v>2850</v>
      </c>
      <c r="D30" s="88">
        <v>3905</v>
      </c>
      <c r="E30" s="88">
        <v>5505</v>
      </c>
      <c r="F30" s="88">
        <v>3565</v>
      </c>
      <c r="G30" s="88">
        <v>2624</v>
      </c>
      <c r="H30" s="88">
        <v>1438</v>
      </c>
      <c r="I30" s="88">
        <v>1395</v>
      </c>
      <c r="J30" s="88">
        <v>2505</v>
      </c>
      <c r="K30" s="88">
        <v>2974</v>
      </c>
      <c r="L30" s="88">
        <v>2898</v>
      </c>
      <c r="M30" s="88">
        <v>2053</v>
      </c>
      <c r="N30" s="88">
        <v>3210</v>
      </c>
      <c r="O30" s="88">
        <v>4406</v>
      </c>
      <c r="P30" s="88">
        <v>5800</v>
      </c>
      <c r="Q30" s="88">
        <v>5900</v>
      </c>
      <c r="R30" s="88">
        <v>7200</v>
      </c>
      <c r="S30" s="88">
        <v>6500</v>
      </c>
    </row>
    <row r="31" spans="1:19" s="1" customFormat="1" ht="12" customHeight="1" x14ac:dyDescent="0.2">
      <c r="A31" s="164" t="s">
        <v>143</v>
      </c>
      <c r="B31" s="177"/>
      <c r="C31" s="177"/>
      <c r="D31" s="177"/>
      <c r="E31" s="177"/>
      <c r="F31" s="177"/>
      <c r="G31" s="178"/>
      <c r="H31" s="178"/>
      <c r="I31" s="178"/>
      <c r="J31" s="178"/>
      <c r="K31" s="178"/>
      <c r="L31" s="178"/>
      <c r="M31" s="178"/>
      <c r="N31" s="178"/>
      <c r="O31" s="178"/>
      <c r="P31" s="178"/>
      <c r="Q31" s="178"/>
      <c r="R31" s="178"/>
      <c r="S31" s="178"/>
    </row>
    <row r="32" spans="1:19" s="1" customFormat="1" ht="12" customHeight="1" x14ac:dyDescent="0.2">
      <c r="A32" s="80" t="s">
        <v>138</v>
      </c>
      <c r="B32" s="84" t="s">
        <v>11</v>
      </c>
      <c r="C32" s="84" t="s">
        <v>11</v>
      </c>
      <c r="D32" s="84" t="s">
        <v>11</v>
      </c>
      <c r="E32" s="84" t="s">
        <v>11</v>
      </c>
      <c r="F32" s="84" t="s">
        <v>11</v>
      </c>
      <c r="G32" s="84" t="s">
        <v>11</v>
      </c>
      <c r="H32" s="84" t="s">
        <v>11</v>
      </c>
      <c r="I32" s="84" t="s">
        <v>11</v>
      </c>
      <c r="J32" s="84" t="s">
        <v>11</v>
      </c>
      <c r="K32" s="84" t="s">
        <v>11</v>
      </c>
      <c r="L32" s="84" t="s">
        <v>11</v>
      </c>
      <c r="M32" s="84" t="s">
        <v>11</v>
      </c>
      <c r="N32" s="84" t="s">
        <v>11</v>
      </c>
      <c r="O32" s="81">
        <v>743300</v>
      </c>
      <c r="P32" s="81">
        <v>976700</v>
      </c>
      <c r="Q32" s="81">
        <v>1398400</v>
      </c>
      <c r="R32" s="81">
        <v>1336700</v>
      </c>
      <c r="S32" s="81">
        <v>1398600</v>
      </c>
    </row>
    <row r="33" spans="1:19" s="1" customFormat="1" ht="12" customHeight="1" x14ac:dyDescent="0.2">
      <c r="A33" s="82" t="s">
        <v>139</v>
      </c>
      <c r="B33" s="84" t="s">
        <v>11</v>
      </c>
      <c r="C33" s="84" t="s">
        <v>11</v>
      </c>
      <c r="D33" s="84" t="s">
        <v>11</v>
      </c>
      <c r="E33" s="84" t="s">
        <v>11</v>
      </c>
      <c r="F33" s="84" t="s">
        <v>11</v>
      </c>
      <c r="G33" s="84" t="s">
        <v>11</v>
      </c>
      <c r="H33" s="84" t="s">
        <v>11</v>
      </c>
      <c r="I33" s="84" t="s">
        <v>11</v>
      </c>
      <c r="J33" s="84" t="s">
        <v>11</v>
      </c>
      <c r="K33" s="84" t="s">
        <v>11</v>
      </c>
      <c r="L33" s="84" t="s">
        <v>11</v>
      </c>
      <c r="M33" s="84" t="s">
        <v>11</v>
      </c>
      <c r="N33" s="84" t="s">
        <v>11</v>
      </c>
      <c r="O33" s="84" t="s">
        <v>11</v>
      </c>
      <c r="P33" s="83">
        <v>31.4</v>
      </c>
      <c r="Q33" s="83">
        <v>43.2</v>
      </c>
      <c r="R33" s="83">
        <v>-4.4000000000000004</v>
      </c>
      <c r="S33" s="83">
        <v>4.5999999999999996</v>
      </c>
    </row>
    <row r="34" spans="1:19" s="1" customFormat="1" ht="12" customHeight="1" x14ac:dyDescent="0.2">
      <c r="A34" s="82" t="s">
        <v>140</v>
      </c>
      <c r="B34" s="84" t="s">
        <v>11</v>
      </c>
      <c r="C34" s="84" t="s">
        <v>11</v>
      </c>
      <c r="D34" s="84" t="s">
        <v>11</v>
      </c>
      <c r="E34" s="84" t="s">
        <v>11</v>
      </c>
      <c r="F34" s="84" t="s">
        <v>11</v>
      </c>
      <c r="G34" s="84" t="s">
        <v>11</v>
      </c>
      <c r="H34" s="84" t="s">
        <v>11</v>
      </c>
      <c r="I34" s="84" t="s">
        <v>11</v>
      </c>
      <c r="J34" s="84" t="s">
        <v>11</v>
      </c>
      <c r="K34" s="84" t="s">
        <v>11</v>
      </c>
      <c r="L34" s="84" t="s">
        <v>11</v>
      </c>
      <c r="M34" s="84" t="s">
        <v>11</v>
      </c>
      <c r="N34" s="84" t="s">
        <v>11</v>
      </c>
      <c r="O34" s="83">
        <v>1.4</v>
      </c>
      <c r="P34" s="83">
        <v>1.6</v>
      </c>
      <c r="Q34" s="83">
        <v>2</v>
      </c>
      <c r="R34" s="83">
        <v>1.9</v>
      </c>
      <c r="S34" s="83">
        <v>1.7</v>
      </c>
    </row>
    <row r="35" spans="1:19" s="1" customFormat="1" ht="12" customHeight="1" x14ac:dyDescent="0.2">
      <c r="A35" s="82" t="s">
        <v>141</v>
      </c>
      <c r="B35" s="84" t="s">
        <v>11</v>
      </c>
      <c r="C35" s="84" t="s">
        <v>11</v>
      </c>
      <c r="D35" s="84" t="s">
        <v>11</v>
      </c>
      <c r="E35" s="84" t="s">
        <v>11</v>
      </c>
      <c r="F35" s="84" t="s">
        <v>11</v>
      </c>
      <c r="G35" s="84" t="s">
        <v>11</v>
      </c>
      <c r="H35" s="84" t="s">
        <v>11</v>
      </c>
      <c r="I35" s="84" t="s">
        <v>11</v>
      </c>
      <c r="J35" s="84" t="s">
        <v>11</v>
      </c>
      <c r="K35" s="84" t="s">
        <v>11</v>
      </c>
      <c r="L35" s="84" t="s">
        <v>11</v>
      </c>
      <c r="M35" s="84" t="s">
        <v>11</v>
      </c>
      <c r="N35" s="84" t="s">
        <v>11</v>
      </c>
      <c r="O35" s="84" t="s">
        <v>11</v>
      </c>
      <c r="P35" s="84" t="s">
        <v>11</v>
      </c>
      <c r="Q35" s="84" t="s">
        <v>11</v>
      </c>
      <c r="R35" s="84" t="s">
        <v>11</v>
      </c>
      <c r="S35" s="84" t="s">
        <v>11</v>
      </c>
    </row>
    <row r="36" spans="1:19" s="1" customFormat="1" ht="12" customHeight="1" x14ac:dyDescent="0.2">
      <c r="A36" s="82" t="s">
        <v>144</v>
      </c>
      <c r="B36" s="84" t="s">
        <v>11</v>
      </c>
      <c r="C36" s="84" t="s">
        <v>11</v>
      </c>
      <c r="D36" s="84" t="s">
        <v>11</v>
      </c>
      <c r="E36" s="84" t="s">
        <v>11</v>
      </c>
      <c r="F36" s="84" t="s">
        <v>11</v>
      </c>
      <c r="G36" s="84" t="s">
        <v>11</v>
      </c>
      <c r="H36" s="84" t="s">
        <v>11</v>
      </c>
      <c r="I36" s="84" t="s">
        <v>11</v>
      </c>
      <c r="J36" s="84" t="s">
        <v>11</v>
      </c>
      <c r="K36" s="84" t="s">
        <v>11</v>
      </c>
      <c r="L36" s="84" t="s">
        <v>11</v>
      </c>
      <c r="M36" s="84" t="s">
        <v>11</v>
      </c>
      <c r="N36" s="84" t="s">
        <v>11</v>
      </c>
      <c r="O36" s="84">
        <v>78700</v>
      </c>
      <c r="P36" s="84">
        <v>72700</v>
      </c>
      <c r="Q36" s="84">
        <v>76500</v>
      </c>
      <c r="R36" s="84">
        <v>89700</v>
      </c>
      <c r="S36" s="84">
        <v>77300</v>
      </c>
    </row>
    <row r="37" spans="1:19" s="1" customFormat="1" ht="12" customHeight="1" x14ac:dyDescent="0.2">
      <c r="A37" s="82" t="s">
        <v>145</v>
      </c>
      <c r="B37" s="84" t="s">
        <v>11</v>
      </c>
      <c r="C37" s="84" t="s">
        <v>11</v>
      </c>
      <c r="D37" s="84" t="s">
        <v>11</v>
      </c>
      <c r="E37" s="84" t="s">
        <v>11</v>
      </c>
      <c r="F37" s="84" t="s">
        <v>11</v>
      </c>
      <c r="G37" s="84" t="s">
        <v>11</v>
      </c>
      <c r="H37" s="84" t="s">
        <v>11</v>
      </c>
      <c r="I37" s="84" t="s">
        <v>11</v>
      </c>
      <c r="J37" s="84" t="s">
        <v>11</v>
      </c>
      <c r="K37" s="84" t="s">
        <v>11</v>
      </c>
      <c r="L37" s="84" t="s">
        <v>11</v>
      </c>
      <c r="M37" s="84" t="s">
        <v>11</v>
      </c>
      <c r="N37" s="84" t="s">
        <v>11</v>
      </c>
      <c r="O37" s="83">
        <v>10.6</v>
      </c>
      <c r="P37" s="83">
        <v>7.4</v>
      </c>
      <c r="Q37" s="83">
        <v>5.5</v>
      </c>
      <c r="R37" s="83">
        <v>6.7</v>
      </c>
      <c r="S37" s="83">
        <v>5.5</v>
      </c>
    </row>
    <row r="38" spans="1:19" s="1" customFormat="1" ht="12" customHeight="1" x14ac:dyDescent="0.2">
      <c r="A38" s="82" t="s">
        <v>142</v>
      </c>
      <c r="B38" s="84" t="s">
        <v>11</v>
      </c>
      <c r="C38" s="84" t="s">
        <v>11</v>
      </c>
      <c r="D38" s="84" t="s">
        <v>11</v>
      </c>
      <c r="E38" s="84" t="s">
        <v>11</v>
      </c>
      <c r="F38" s="84" t="s">
        <v>11</v>
      </c>
      <c r="G38" s="84" t="s">
        <v>11</v>
      </c>
      <c r="H38" s="84" t="s">
        <v>11</v>
      </c>
      <c r="I38" s="84" t="s">
        <v>11</v>
      </c>
      <c r="J38" s="84" t="s">
        <v>11</v>
      </c>
      <c r="K38" s="84" t="s">
        <v>11</v>
      </c>
      <c r="L38" s="84" t="s">
        <v>11</v>
      </c>
      <c r="M38" s="84" t="s">
        <v>11</v>
      </c>
      <c r="N38" s="84" t="s">
        <v>11</v>
      </c>
      <c r="O38" s="84" t="s">
        <v>11</v>
      </c>
      <c r="P38" s="84" t="s">
        <v>11</v>
      </c>
      <c r="Q38" s="84" t="s">
        <v>11</v>
      </c>
      <c r="R38" s="84" t="s">
        <v>11</v>
      </c>
      <c r="S38" s="84" t="s">
        <v>11</v>
      </c>
    </row>
    <row r="39" spans="1:19" s="1" customFormat="1" ht="12" customHeight="1" x14ac:dyDescent="0.2">
      <c r="A39" s="164" t="s">
        <v>146</v>
      </c>
      <c r="B39" s="177"/>
      <c r="C39" s="177"/>
      <c r="D39" s="177"/>
      <c r="E39" s="177"/>
      <c r="F39" s="177"/>
      <c r="G39" s="178"/>
      <c r="H39" s="178"/>
      <c r="I39" s="178"/>
      <c r="J39" s="178"/>
      <c r="K39" s="178"/>
      <c r="L39" s="178"/>
      <c r="M39" s="178"/>
      <c r="N39" s="178"/>
      <c r="O39" s="178"/>
      <c r="P39" s="178"/>
      <c r="Q39" s="178"/>
      <c r="R39" s="178"/>
      <c r="S39" s="178"/>
    </row>
    <row r="40" spans="1:19" s="1" customFormat="1" ht="12" customHeight="1" x14ac:dyDescent="0.2">
      <c r="A40" s="80" t="s">
        <v>138</v>
      </c>
      <c r="B40" s="81" t="s">
        <v>11</v>
      </c>
      <c r="C40" s="81" t="s">
        <v>11</v>
      </c>
      <c r="D40" s="81" t="s">
        <v>11</v>
      </c>
      <c r="E40" s="81" t="s">
        <v>11</v>
      </c>
      <c r="F40" s="81" t="s">
        <v>11</v>
      </c>
      <c r="G40" s="81" t="s">
        <v>11</v>
      </c>
      <c r="H40" s="81" t="s">
        <v>11</v>
      </c>
      <c r="I40" s="81" t="s">
        <v>11</v>
      </c>
      <c r="J40" s="81" t="s">
        <v>11</v>
      </c>
      <c r="K40" s="81" t="s">
        <v>11</v>
      </c>
      <c r="L40" s="81" t="s">
        <v>11</v>
      </c>
      <c r="M40" s="81" t="s">
        <v>11</v>
      </c>
      <c r="N40" s="81" t="s">
        <v>11</v>
      </c>
      <c r="O40" s="81" t="s">
        <v>11</v>
      </c>
      <c r="P40" s="81" t="s">
        <v>11</v>
      </c>
      <c r="Q40" s="81" t="s">
        <v>11</v>
      </c>
      <c r="R40" s="81">
        <v>112744</v>
      </c>
      <c r="S40" s="81">
        <v>131672</v>
      </c>
    </row>
    <row r="41" spans="1:19" s="1" customFormat="1" ht="12" customHeight="1" x14ac:dyDescent="0.2">
      <c r="A41" s="82" t="s">
        <v>139</v>
      </c>
      <c r="B41" s="84" t="s">
        <v>11</v>
      </c>
      <c r="C41" s="84" t="s">
        <v>11</v>
      </c>
      <c r="D41" s="84" t="s">
        <v>11</v>
      </c>
      <c r="E41" s="84" t="s">
        <v>11</v>
      </c>
      <c r="F41" s="84" t="s">
        <v>11</v>
      </c>
      <c r="G41" s="84" t="s">
        <v>11</v>
      </c>
      <c r="H41" s="84" t="s">
        <v>11</v>
      </c>
      <c r="I41" s="84" t="s">
        <v>11</v>
      </c>
      <c r="J41" s="84" t="s">
        <v>11</v>
      </c>
      <c r="K41" s="84" t="s">
        <v>11</v>
      </c>
      <c r="L41" s="84" t="s">
        <v>11</v>
      </c>
      <c r="M41" s="84" t="s">
        <v>11</v>
      </c>
      <c r="N41" s="84" t="s">
        <v>11</v>
      </c>
      <c r="O41" s="84" t="s">
        <v>11</v>
      </c>
      <c r="P41" s="84" t="s">
        <v>11</v>
      </c>
      <c r="Q41" s="84" t="s">
        <v>11</v>
      </c>
      <c r="R41" s="84" t="s">
        <v>11</v>
      </c>
      <c r="S41" s="83">
        <v>16.8</v>
      </c>
    </row>
    <row r="42" spans="1:19" s="1" customFormat="1" ht="12" customHeight="1" x14ac:dyDescent="0.2">
      <c r="A42" s="82" t="s">
        <v>140</v>
      </c>
      <c r="B42" s="84" t="s">
        <v>11</v>
      </c>
      <c r="C42" s="84" t="s">
        <v>11</v>
      </c>
      <c r="D42" s="84" t="s">
        <v>11</v>
      </c>
      <c r="E42" s="84" t="s">
        <v>11</v>
      </c>
      <c r="F42" s="84" t="s">
        <v>11</v>
      </c>
      <c r="G42" s="84" t="s">
        <v>11</v>
      </c>
      <c r="H42" s="84" t="s">
        <v>11</v>
      </c>
      <c r="I42" s="84" t="s">
        <v>11</v>
      </c>
      <c r="J42" s="84" t="s">
        <v>11</v>
      </c>
      <c r="K42" s="84" t="s">
        <v>11</v>
      </c>
      <c r="L42" s="84" t="s">
        <v>11</v>
      </c>
      <c r="M42" s="84" t="s">
        <v>11</v>
      </c>
      <c r="N42" s="84" t="s">
        <v>11</v>
      </c>
      <c r="O42" s="84" t="s">
        <v>11</v>
      </c>
      <c r="P42" s="84" t="s">
        <v>11</v>
      </c>
      <c r="Q42" s="84" t="s">
        <v>11</v>
      </c>
      <c r="R42" s="83">
        <v>0.2</v>
      </c>
      <c r="S42" s="83">
        <v>0.2</v>
      </c>
    </row>
    <row r="43" spans="1:19" s="1" customFormat="1" ht="12" customHeight="1" x14ac:dyDescent="0.2">
      <c r="A43" s="82" t="s">
        <v>141</v>
      </c>
      <c r="B43" s="84" t="s">
        <v>11</v>
      </c>
      <c r="C43" s="84" t="s">
        <v>11</v>
      </c>
      <c r="D43" s="84" t="s">
        <v>11</v>
      </c>
      <c r="E43" s="84" t="s">
        <v>11</v>
      </c>
      <c r="F43" s="84" t="s">
        <v>11</v>
      </c>
      <c r="G43" s="84" t="s">
        <v>11</v>
      </c>
      <c r="H43" s="84" t="s">
        <v>11</v>
      </c>
      <c r="I43" s="84" t="s">
        <v>11</v>
      </c>
      <c r="J43" s="84" t="s">
        <v>11</v>
      </c>
      <c r="K43" s="84" t="s">
        <v>11</v>
      </c>
      <c r="L43" s="84" t="s">
        <v>11</v>
      </c>
      <c r="M43" s="84" t="s">
        <v>11</v>
      </c>
      <c r="N43" s="84" t="s">
        <v>11</v>
      </c>
      <c r="O43" s="84" t="s">
        <v>11</v>
      </c>
      <c r="P43" s="84" t="s">
        <v>11</v>
      </c>
      <c r="Q43" s="84" t="s">
        <v>11</v>
      </c>
      <c r="R43" s="84" t="s">
        <v>11</v>
      </c>
      <c r="S43" s="84" t="s">
        <v>11</v>
      </c>
    </row>
    <row r="44" spans="1:19" s="1" customFormat="1" ht="12" customHeight="1" x14ac:dyDescent="0.2">
      <c r="A44" s="82" t="s">
        <v>144</v>
      </c>
      <c r="B44" s="84" t="s">
        <v>11</v>
      </c>
      <c r="C44" s="84" t="s">
        <v>11</v>
      </c>
      <c r="D44" s="84" t="s">
        <v>11</v>
      </c>
      <c r="E44" s="84" t="s">
        <v>11</v>
      </c>
      <c r="F44" s="84" t="s">
        <v>11</v>
      </c>
      <c r="G44" s="84" t="s">
        <v>11</v>
      </c>
      <c r="H44" s="84" t="s">
        <v>11</v>
      </c>
      <c r="I44" s="84" t="s">
        <v>11</v>
      </c>
      <c r="J44" s="84" t="s">
        <v>11</v>
      </c>
      <c r="K44" s="84" t="s">
        <v>11</v>
      </c>
      <c r="L44" s="84" t="s">
        <v>11</v>
      </c>
      <c r="M44" s="84" t="s">
        <v>11</v>
      </c>
      <c r="N44" s="84" t="s">
        <v>11</v>
      </c>
      <c r="O44" s="84" t="s">
        <v>11</v>
      </c>
      <c r="P44" s="84" t="s">
        <v>11</v>
      </c>
      <c r="Q44" s="84" t="s">
        <v>11</v>
      </c>
      <c r="R44" s="84">
        <v>4720</v>
      </c>
      <c r="S44" s="84">
        <v>6097</v>
      </c>
    </row>
    <row r="45" spans="1:19" s="1" customFormat="1" ht="12" customHeight="1" x14ac:dyDescent="0.2">
      <c r="A45" s="82" t="s">
        <v>145</v>
      </c>
      <c r="B45" s="84" t="s">
        <v>11</v>
      </c>
      <c r="C45" s="84" t="s">
        <v>11</v>
      </c>
      <c r="D45" s="84" t="s">
        <v>11</v>
      </c>
      <c r="E45" s="84" t="s">
        <v>11</v>
      </c>
      <c r="F45" s="84" t="s">
        <v>11</v>
      </c>
      <c r="G45" s="84" t="s">
        <v>11</v>
      </c>
      <c r="H45" s="84" t="s">
        <v>11</v>
      </c>
      <c r="I45" s="84" t="s">
        <v>11</v>
      </c>
      <c r="J45" s="84" t="s">
        <v>11</v>
      </c>
      <c r="K45" s="84" t="s">
        <v>11</v>
      </c>
      <c r="L45" s="84" t="s">
        <v>11</v>
      </c>
      <c r="M45" s="84" t="s">
        <v>11</v>
      </c>
      <c r="N45" s="84" t="s">
        <v>11</v>
      </c>
      <c r="O45" s="84" t="s">
        <v>11</v>
      </c>
      <c r="P45" s="84" t="s">
        <v>11</v>
      </c>
      <c r="Q45" s="84" t="s">
        <v>11</v>
      </c>
      <c r="R45" s="83">
        <v>4.2</v>
      </c>
      <c r="S45" s="83">
        <v>4.5999999999999996</v>
      </c>
    </row>
    <row r="46" spans="1:19" s="1" customFormat="1" ht="12" customHeight="1" x14ac:dyDescent="0.2">
      <c r="A46" s="85" t="s">
        <v>142</v>
      </c>
      <c r="B46" s="88" t="s">
        <v>11</v>
      </c>
      <c r="C46" s="88" t="s">
        <v>11</v>
      </c>
      <c r="D46" s="88" t="s">
        <v>11</v>
      </c>
      <c r="E46" s="88" t="s">
        <v>11</v>
      </c>
      <c r="F46" s="88" t="s">
        <v>11</v>
      </c>
      <c r="G46" s="88" t="s">
        <v>11</v>
      </c>
      <c r="H46" s="88" t="s">
        <v>11</v>
      </c>
      <c r="I46" s="88" t="s">
        <v>11</v>
      </c>
      <c r="J46" s="88" t="s">
        <v>11</v>
      </c>
      <c r="K46" s="88" t="s">
        <v>11</v>
      </c>
      <c r="L46" s="88" t="s">
        <v>11</v>
      </c>
      <c r="M46" s="88" t="s">
        <v>11</v>
      </c>
      <c r="N46" s="88" t="s">
        <v>11</v>
      </c>
      <c r="O46" s="88" t="s">
        <v>11</v>
      </c>
      <c r="P46" s="88" t="s">
        <v>11</v>
      </c>
      <c r="Q46" s="88" t="s">
        <v>11</v>
      </c>
      <c r="R46" s="88" t="s">
        <v>11</v>
      </c>
      <c r="S46" s="88" t="s">
        <v>11</v>
      </c>
    </row>
    <row r="47" spans="1:19" s="1" customFormat="1" ht="12" customHeight="1" x14ac:dyDescent="0.2">
      <c r="A47" s="77" t="s">
        <v>387</v>
      </c>
      <c r="B47" s="241"/>
      <c r="C47" s="241"/>
      <c r="D47" s="241"/>
      <c r="E47" s="241"/>
      <c r="F47" s="241"/>
      <c r="G47" s="241"/>
      <c r="H47" s="241"/>
      <c r="I47" s="241"/>
      <c r="J47" s="241"/>
      <c r="K47" s="241"/>
      <c r="L47" s="241"/>
      <c r="M47" s="241"/>
      <c r="N47" s="241"/>
      <c r="O47" s="241"/>
      <c r="P47" s="241"/>
      <c r="Q47" s="241"/>
      <c r="R47" s="241"/>
      <c r="S47" s="241"/>
    </row>
    <row r="48" spans="1:19" ht="12" customHeight="1" x14ac:dyDescent="0.2">
      <c r="A48" s="75" t="s">
        <v>281</v>
      </c>
      <c r="B48" s="75"/>
      <c r="C48" s="75"/>
      <c r="D48" s="75"/>
      <c r="E48" s="75"/>
      <c r="F48" s="75"/>
      <c r="G48" s="75"/>
      <c r="H48" s="75"/>
      <c r="I48" s="75"/>
      <c r="J48" s="75"/>
      <c r="K48" s="75"/>
      <c r="L48" s="75"/>
      <c r="M48" s="75"/>
      <c r="N48" s="75"/>
      <c r="O48" s="75"/>
      <c r="P48" s="75"/>
      <c r="Q48" s="75"/>
      <c r="R48" s="75"/>
      <c r="S48" s="75"/>
    </row>
    <row r="49" spans="1:19" ht="12" customHeight="1" x14ac:dyDescent="0.2">
      <c r="A49" s="75" t="s">
        <v>282</v>
      </c>
      <c r="B49" s="75"/>
      <c r="C49" s="75"/>
      <c r="D49" s="75"/>
      <c r="E49" s="75"/>
      <c r="F49" s="75"/>
      <c r="G49" s="75"/>
      <c r="H49" s="75"/>
      <c r="I49" s="75"/>
      <c r="J49" s="75"/>
      <c r="K49" s="75"/>
      <c r="L49" s="75"/>
      <c r="M49" s="75"/>
      <c r="N49" s="75"/>
      <c r="O49" s="75"/>
      <c r="P49" s="75"/>
      <c r="Q49" s="75"/>
      <c r="R49" s="75"/>
      <c r="S49" s="75"/>
    </row>
    <row r="50" spans="1:19" s="1" customFormat="1" ht="12" customHeight="1" x14ac:dyDescent="0.2">
      <c r="A50" s="75" t="s">
        <v>317</v>
      </c>
      <c r="B50" s="75"/>
      <c r="C50" s="75"/>
      <c r="D50" s="75"/>
      <c r="E50" s="75"/>
      <c r="F50" s="75"/>
      <c r="G50" s="242"/>
      <c r="H50" s="242"/>
      <c r="I50" s="242"/>
      <c r="J50" s="242"/>
      <c r="K50" s="242"/>
      <c r="L50" s="243"/>
      <c r="M50" s="243"/>
      <c r="N50" s="243"/>
      <c r="O50" s="243"/>
      <c r="P50" s="243"/>
      <c r="Q50" s="243"/>
      <c r="R50" s="243"/>
      <c r="S50" s="241"/>
    </row>
    <row r="51" spans="1:19" s="1" customFormat="1" ht="12" customHeight="1" x14ac:dyDescent="0.2">
      <c r="A51" s="75" t="s">
        <v>318</v>
      </c>
      <c r="B51" s="75"/>
      <c r="C51" s="75"/>
      <c r="D51" s="75"/>
      <c r="E51" s="75"/>
      <c r="F51" s="75"/>
      <c r="G51" s="242"/>
      <c r="H51" s="242"/>
      <c r="I51" s="242"/>
      <c r="J51" s="242"/>
      <c r="K51" s="242"/>
      <c r="L51" s="243"/>
      <c r="M51" s="243"/>
      <c r="N51" s="243"/>
      <c r="O51" s="243"/>
      <c r="P51" s="243"/>
      <c r="Q51" s="243"/>
      <c r="R51" s="243"/>
      <c r="S51" s="241"/>
    </row>
    <row r="52" spans="1:19" x14ac:dyDescent="0.2">
      <c r="A52" s="75" t="s">
        <v>319</v>
      </c>
      <c r="B52" s="75"/>
      <c r="C52" s="75"/>
      <c r="D52" s="75"/>
      <c r="E52" s="75"/>
      <c r="F52" s="75"/>
      <c r="G52" s="75"/>
      <c r="H52" s="75"/>
      <c r="I52" s="75"/>
      <c r="J52" s="75"/>
      <c r="K52" s="75"/>
      <c r="L52" s="75"/>
      <c r="M52" s="75"/>
      <c r="N52" s="75"/>
      <c r="O52" s="75"/>
      <c r="P52" s="75"/>
      <c r="Q52" s="75"/>
      <c r="R52" s="75"/>
      <c r="S52" s="75"/>
    </row>
    <row r="53" spans="1:19" x14ac:dyDescent="0.2">
      <c r="A53" s="2" t="s">
        <v>147</v>
      </c>
    </row>
  </sheetData>
  <pageMargins left="0.25" right="0.25" top="0.75" bottom="0.75" header="0.3" footer="0.3"/>
  <pageSetup scale="63" orientation="landscape" r:id="rId1"/>
  <headerFooter>
    <oddFooter>&amp;L&amp;"Calibri"&amp;11&amp;K000000&amp;"Calibri"&amp;11&amp;K000000&amp;"Calibri"&amp;11&amp;K000000&amp;"Calibri"&amp;11&amp;K000000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FBDC1-880C-254E-BCA2-3F4F8D7229E0}">
  <sheetPr>
    <pageSetUpPr fitToPage="1"/>
  </sheetPr>
  <dimension ref="A1:V46"/>
  <sheetViews>
    <sheetView zoomScaleNormal="100" workbookViewId="0">
      <selection activeCell="A4" sqref="A4"/>
    </sheetView>
  </sheetViews>
  <sheetFormatPr defaultColWidth="8.7109375" defaultRowHeight="11.25" x14ac:dyDescent="0.2"/>
  <cols>
    <col min="1" max="1" width="36.28515625" style="2" customWidth="1"/>
    <col min="2" max="15" width="9.7109375" style="2" customWidth="1"/>
    <col min="16" max="16" width="10.7109375" style="2" customWidth="1"/>
    <col min="17" max="19" width="9.7109375" style="2" customWidth="1"/>
    <col min="20" max="16384" width="8.7109375" style="2"/>
  </cols>
  <sheetData>
    <row r="1" spans="1:20" s="110" customFormat="1" ht="18" x14ac:dyDescent="0.25">
      <c r="A1" s="215" t="s">
        <v>4</v>
      </c>
      <c r="B1" s="216"/>
      <c r="C1" s="216"/>
      <c r="D1" s="216"/>
      <c r="E1" s="216"/>
      <c r="F1" s="216"/>
      <c r="G1" s="216"/>
      <c r="H1" s="216"/>
      <c r="I1" s="216"/>
      <c r="J1" s="216"/>
      <c r="K1" s="216"/>
      <c r="L1" s="216"/>
      <c r="M1" s="216"/>
      <c r="N1" s="216"/>
      <c r="O1" s="216"/>
      <c r="P1" s="216"/>
      <c r="Q1" s="216"/>
      <c r="R1" s="216"/>
      <c r="S1" s="216"/>
    </row>
    <row r="2" spans="1:20" s="1" customFormat="1" ht="18" x14ac:dyDescent="0.25">
      <c r="A2" s="199" t="s">
        <v>381</v>
      </c>
      <c r="B2" s="77"/>
      <c r="C2" s="77"/>
      <c r="D2" s="77"/>
      <c r="E2" s="77"/>
      <c r="F2" s="77"/>
      <c r="G2" s="77"/>
      <c r="H2" s="77"/>
      <c r="I2" s="77"/>
      <c r="J2" s="77"/>
      <c r="K2" s="77"/>
      <c r="L2" s="77"/>
      <c r="M2" s="77"/>
      <c r="N2" s="77"/>
      <c r="O2" s="77"/>
      <c r="P2" s="77"/>
      <c r="Q2" s="77"/>
      <c r="R2" s="77"/>
      <c r="S2" s="77"/>
    </row>
    <row r="3" spans="1:20" s="1" customFormat="1" ht="12" customHeight="1" x14ac:dyDescent="0.25">
      <c r="A3" s="199"/>
      <c r="B3" s="77"/>
      <c r="C3" s="77"/>
      <c r="D3" s="77"/>
      <c r="E3" s="77"/>
      <c r="F3" s="77"/>
      <c r="G3" s="77"/>
      <c r="H3" s="77"/>
      <c r="I3" s="77"/>
      <c r="J3" s="77"/>
      <c r="K3" s="77"/>
      <c r="L3" s="77"/>
      <c r="M3" s="77"/>
      <c r="N3" s="77"/>
      <c r="O3" s="77"/>
      <c r="P3" s="77"/>
      <c r="Q3" s="77"/>
      <c r="R3" s="77"/>
      <c r="S3" s="77"/>
    </row>
    <row r="4" spans="1:20" ht="12.75" x14ac:dyDescent="0.2">
      <c r="A4" s="223" t="s">
        <v>148</v>
      </c>
      <c r="B4" s="75"/>
      <c r="C4" s="75"/>
      <c r="D4" s="75"/>
      <c r="E4" s="75"/>
      <c r="F4" s="75"/>
      <c r="G4" s="75"/>
      <c r="H4" s="75"/>
      <c r="I4" s="75"/>
      <c r="J4" s="75"/>
      <c r="K4" s="75"/>
      <c r="L4" s="75"/>
      <c r="M4" s="75"/>
      <c r="N4" s="75"/>
      <c r="O4" s="75"/>
      <c r="P4" s="75"/>
      <c r="Q4" s="75"/>
      <c r="R4" s="75"/>
      <c r="S4" s="75"/>
    </row>
    <row r="5" spans="1:20" x14ac:dyDescent="0.2">
      <c r="A5" s="198" t="s">
        <v>8</v>
      </c>
      <c r="B5" s="75"/>
      <c r="C5" s="75"/>
      <c r="D5" s="75"/>
      <c r="E5" s="75"/>
      <c r="F5" s="75"/>
      <c r="G5" s="75"/>
      <c r="H5" s="75"/>
      <c r="I5" s="75"/>
      <c r="J5" s="75"/>
      <c r="K5" s="75"/>
      <c r="L5" s="75"/>
      <c r="M5" s="75"/>
      <c r="N5" s="75"/>
      <c r="O5" s="75"/>
      <c r="P5" s="75"/>
      <c r="Q5" s="75"/>
      <c r="R5" s="75"/>
      <c r="S5" s="75"/>
    </row>
    <row r="6" spans="1:20" s="89" customFormat="1" ht="12" customHeight="1" thickBot="1" x14ac:dyDescent="0.25">
      <c r="A6" s="305" t="s">
        <v>0</v>
      </c>
      <c r="B6" s="307">
        <v>2004</v>
      </c>
      <c r="C6" s="307">
        <v>2005</v>
      </c>
      <c r="D6" s="307">
        <v>2006</v>
      </c>
      <c r="E6" s="307">
        <v>2007</v>
      </c>
      <c r="F6" s="307">
        <v>2008</v>
      </c>
      <c r="G6" s="307">
        <v>2009</v>
      </c>
      <c r="H6" s="307">
        <v>2010</v>
      </c>
      <c r="I6" s="307">
        <v>2011</v>
      </c>
      <c r="J6" s="312">
        <v>2012</v>
      </c>
      <c r="K6" s="307">
        <v>2013</v>
      </c>
      <c r="L6" s="307">
        <v>2014</v>
      </c>
      <c r="M6" s="307">
        <v>2015</v>
      </c>
      <c r="N6" s="307">
        <v>2016</v>
      </c>
      <c r="O6" s="307">
        <v>2017</v>
      </c>
      <c r="P6" s="307">
        <v>2018</v>
      </c>
      <c r="Q6" s="307">
        <v>2019</v>
      </c>
      <c r="R6" s="307">
        <v>2020</v>
      </c>
      <c r="S6" s="307">
        <v>2021</v>
      </c>
    </row>
    <row r="7" spans="1:20" s="89" customFormat="1" ht="12" customHeight="1" thickTop="1" x14ac:dyDescent="0.2">
      <c r="A7" s="179" t="s">
        <v>149</v>
      </c>
      <c r="B7" s="179"/>
      <c r="C7" s="179"/>
      <c r="D7" s="179"/>
      <c r="E7" s="179"/>
      <c r="F7" s="179"/>
      <c r="G7" s="179"/>
      <c r="H7" s="179"/>
      <c r="I7" s="179"/>
      <c r="J7" s="179"/>
      <c r="K7" s="179"/>
      <c r="L7" s="179"/>
      <c r="M7" s="179"/>
      <c r="N7" s="179"/>
      <c r="O7" s="179"/>
      <c r="P7" s="179"/>
      <c r="Q7" s="179"/>
      <c r="R7" s="179"/>
      <c r="S7" s="179"/>
    </row>
    <row r="8" spans="1:20" s="89" customFormat="1" ht="12" customHeight="1" x14ac:dyDescent="0.2">
      <c r="A8" s="90" t="s">
        <v>150</v>
      </c>
      <c r="B8" s="90"/>
      <c r="C8" s="90"/>
      <c r="D8" s="90"/>
      <c r="E8" s="90"/>
      <c r="F8" s="90"/>
      <c r="G8" s="90"/>
      <c r="H8" s="90"/>
      <c r="I8" s="90"/>
      <c r="J8" s="90"/>
      <c r="K8" s="90"/>
      <c r="L8" s="90"/>
      <c r="M8" s="90"/>
      <c r="N8" s="90"/>
      <c r="O8" s="90"/>
      <c r="P8" s="90"/>
      <c r="Q8" s="90"/>
      <c r="R8" s="90"/>
      <c r="S8" s="90"/>
    </row>
    <row r="9" spans="1:20" s="89" customFormat="1" ht="12" customHeight="1" x14ac:dyDescent="0.2">
      <c r="A9" s="183" t="s">
        <v>151</v>
      </c>
      <c r="B9" s="184">
        <v>213.37</v>
      </c>
      <c r="C9" s="184">
        <v>646.41999999999996</v>
      </c>
      <c r="D9" s="184">
        <v>2418.08</v>
      </c>
      <c r="E9" s="184">
        <v>2634.54</v>
      </c>
      <c r="F9" s="184">
        <v>898.33</v>
      </c>
      <c r="G9" s="184">
        <v>1766.13</v>
      </c>
      <c r="H9" s="184">
        <v>1715.8</v>
      </c>
      <c r="I9" s="184">
        <v>1104.1400000000001</v>
      </c>
      <c r="J9" s="184">
        <v>968.13</v>
      </c>
      <c r="K9" s="184">
        <v>930.88</v>
      </c>
      <c r="L9" s="184">
        <v>944.03</v>
      </c>
      <c r="M9" s="184">
        <v>878.27</v>
      </c>
      <c r="N9" s="184">
        <v>1355.91</v>
      </c>
      <c r="O9" s="184">
        <v>2158.25</v>
      </c>
      <c r="P9" s="184">
        <v>2322.12</v>
      </c>
      <c r="Q9" s="184">
        <v>2394.7399999999998</v>
      </c>
      <c r="R9" s="184">
        <v>2674.05</v>
      </c>
      <c r="S9" s="184">
        <v>3672.3</v>
      </c>
      <c r="T9" s="91"/>
    </row>
    <row r="10" spans="1:20" s="89" customFormat="1" ht="12" customHeight="1" x14ac:dyDescent="0.2">
      <c r="A10" s="92" t="s">
        <v>152</v>
      </c>
      <c r="B10" s="93">
        <v>512287</v>
      </c>
      <c r="C10" s="93">
        <v>1407419</v>
      </c>
      <c r="D10" s="93">
        <v>7189648</v>
      </c>
      <c r="E10" s="93">
        <v>6475829</v>
      </c>
      <c r="F10" s="93">
        <v>3853313</v>
      </c>
      <c r="G10" s="93">
        <v>8506238</v>
      </c>
      <c r="H10" s="93">
        <v>8959446</v>
      </c>
      <c r="I10" s="93">
        <v>6425940</v>
      </c>
      <c r="J10" s="93">
        <v>5363455</v>
      </c>
      <c r="K10" s="93">
        <v>4351085</v>
      </c>
      <c r="L10" s="93">
        <v>4542276</v>
      </c>
      <c r="M10" s="93">
        <v>12382405</v>
      </c>
      <c r="N10" s="93">
        <v>14271471</v>
      </c>
      <c r="O10" s="93">
        <v>16565407</v>
      </c>
      <c r="P10" s="93">
        <v>14852007</v>
      </c>
      <c r="Q10" s="93">
        <v>16368545</v>
      </c>
      <c r="R10" s="11">
        <v>18585732</v>
      </c>
      <c r="S10" s="11">
        <v>28233280</v>
      </c>
    </row>
    <row r="11" spans="1:20" s="89" customFormat="1" ht="12" customHeight="1" x14ac:dyDescent="0.2">
      <c r="A11" s="92" t="s">
        <v>153</v>
      </c>
      <c r="B11" s="70" t="s">
        <v>11</v>
      </c>
      <c r="C11" s="94">
        <v>174.73252298028299</v>
      </c>
      <c r="D11" s="94">
        <v>410.83920282446098</v>
      </c>
      <c r="E11" s="94">
        <v>-9.9284276504218294</v>
      </c>
      <c r="F11" s="94">
        <v>-40.496992740234496</v>
      </c>
      <c r="G11" s="94">
        <v>120.75128597131899</v>
      </c>
      <c r="H11" s="94">
        <v>5.3279487359747097</v>
      </c>
      <c r="I11" s="94">
        <v>-28.277485014140403</v>
      </c>
      <c r="J11" s="94">
        <v>-16.534312489690201</v>
      </c>
      <c r="K11" s="94">
        <v>-18.875333157451703</v>
      </c>
      <c r="L11" s="94">
        <v>4.3940994027926301</v>
      </c>
      <c r="M11" s="94">
        <v>172.603536200794</v>
      </c>
      <c r="N11" s="94">
        <v>15.2560508237293</v>
      </c>
      <c r="O11" s="94">
        <v>16.073577839313099</v>
      </c>
      <c r="P11" s="94">
        <v>-10.3432411893049</v>
      </c>
      <c r="Q11" s="94">
        <v>10.2109970726515</v>
      </c>
      <c r="R11" s="94">
        <v>13.545412863513501</v>
      </c>
      <c r="S11" s="94">
        <v>51.908356367131503</v>
      </c>
    </row>
    <row r="12" spans="1:20" s="89" customFormat="1" ht="12" customHeight="1" x14ac:dyDescent="0.2">
      <c r="A12" s="92" t="s">
        <v>154</v>
      </c>
      <c r="B12" s="277" t="s">
        <v>11</v>
      </c>
      <c r="C12" s="277" t="s">
        <v>11</v>
      </c>
      <c r="D12" s="277" t="s">
        <v>11</v>
      </c>
      <c r="E12" s="277" t="s">
        <v>11</v>
      </c>
      <c r="F12" s="277" t="s">
        <v>11</v>
      </c>
      <c r="G12" s="277" t="s">
        <v>11</v>
      </c>
      <c r="H12" s="277" t="s">
        <v>11</v>
      </c>
      <c r="I12" s="277" t="s">
        <v>11</v>
      </c>
      <c r="J12" s="277" t="s">
        <v>11</v>
      </c>
      <c r="K12" s="277" t="s">
        <v>11</v>
      </c>
      <c r="L12" s="277" t="s">
        <v>11</v>
      </c>
      <c r="M12" s="277" t="s">
        <v>11</v>
      </c>
      <c r="N12" s="277" t="s">
        <v>11</v>
      </c>
      <c r="O12" s="277" t="s">
        <v>11</v>
      </c>
      <c r="P12" s="277" t="s">
        <v>11</v>
      </c>
      <c r="Q12" s="277" t="s">
        <v>11</v>
      </c>
      <c r="R12" s="277" t="s">
        <v>11</v>
      </c>
      <c r="S12" s="277" t="s">
        <v>11</v>
      </c>
    </row>
    <row r="13" spans="1:20" s="89" customFormat="1" ht="12" customHeight="1" x14ac:dyDescent="0.2">
      <c r="A13" s="92" t="s">
        <v>155</v>
      </c>
      <c r="B13" s="93">
        <v>2028</v>
      </c>
      <c r="C13" s="93">
        <v>2739</v>
      </c>
      <c r="D13" s="93">
        <v>2077</v>
      </c>
      <c r="E13" s="93">
        <v>1540</v>
      </c>
      <c r="F13" s="93">
        <v>2090</v>
      </c>
      <c r="G13" s="93">
        <v>1499</v>
      </c>
      <c r="H13" s="93">
        <v>4701</v>
      </c>
      <c r="I13" s="93">
        <v>1152</v>
      </c>
      <c r="J13" s="93">
        <v>1410</v>
      </c>
      <c r="K13" s="93">
        <v>978</v>
      </c>
      <c r="L13" s="93">
        <v>1727</v>
      </c>
      <c r="M13" s="93">
        <v>327</v>
      </c>
      <c r="N13" s="93">
        <v>181</v>
      </c>
      <c r="O13" s="93">
        <v>1592</v>
      </c>
      <c r="P13" s="93">
        <v>2437</v>
      </c>
      <c r="Q13" s="93">
        <v>1805</v>
      </c>
      <c r="R13" s="11">
        <v>1915</v>
      </c>
      <c r="S13" s="11">
        <v>3184</v>
      </c>
    </row>
    <row r="14" spans="1:20" s="89" customFormat="1" ht="12" customHeight="1" x14ac:dyDescent="0.2">
      <c r="A14" s="92" t="s">
        <v>156</v>
      </c>
      <c r="B14" s="93">
        <v>54</v>
      </c>
      <c r="C14" s="10">
        <v>62</v>
      </c>
      <c r="D14" s="93">
        <v>68</v>
      </c>
      <c r="E14" s="93">
        <v>69</v>
      </c>
      <c r="F14" s="10">
        <v>74</v>
      </c>
      <c r="G14" s="93">
        <v>72</v>
      </c>
      <c r="H14" s="93">
        <v>65</v>
      </c>
      <c r="I14" s="93">
        <v>67</v>
      </c>
      <c r="J14" s="93">
        <v>78</v>
      </c>
      <c r="K14" s="93">
        <v>81</v>
      </c>
      <c r="L14" s="93">
        <v>76</v>
      </c>
      <c r="M14" s="93">
        <v>85</v>
      </c>
      <c r="N14" s="93">
        <v>98</v>
      </c>
      <c r="O14" s="93">
        <v>61</v>
      </c>
      <c r="P14" s="93">
        <v>59</v>
      </c>
      <c r="Q14" s="93">
        <v>74</v>
      </c>
      <c r="R14" s="11">
        <v>77</v>
      </c>
      <c r="S14" s="11">
        <v>58</v>
      </c>
    </row>
    <row r="15" spans="1:20" s="89" customFormat="1" ht="12" customHeight="1" x14ac:dyDescent="0.2">
      <c r="A15" s="92" t="s">
        <v>157</v>
      </c>
      <c r="B15" s="277" t="s">
        <v>11</v>
      </c>
      <c r="C15" s="277" t="s">
        <v>11</v>
      </c>
      <c r="D15" s="10">
        <v>2</v>
      </c>
      <c r="E15" s="277" t="s">
        <v>11</v>
      </c>
      <c r="F15" s="277" t="s">
        <v>11</v>
      </c>
      <c r="G15" s="277" t="s">
        <v>11</v>
      </c>
      <c r="H15" s="10">
        <v>1</v>
      </c>
      <c r="I15" s="277" t="s">
        <v>11</v>
      </c>
      <c r="J15" s="10">
        <v>2</v>
      </c>
      <c r="K15" s="277" t="s">
        <v>11</v>
      </c>
      <c r="L15" s="10">
        <v>1</v>
      </c>
      <c r="M15" s="10">
        <v>1</v>
      </c>
      <c r="N15" s="93">
        <v>1</v>
      </c>
      <c r="O15" s="93">
        <v>2</v>
      </c>
      <c r="P15" s="93">
        <v>1</v>
      </c>
      <c r="Q15" s="277" t="s">
        <v>11</v>
      </c>
      <c r="R15" s="277" t="s">
        <v>11</v>
      </c>
      <c r="S15" s="277" t="s">
        <v>11</v>
      </c>
    </row>
    <row r="16" spans="1:20" s="89" customFormat="1" ht="12" customHeight="1" x14ac:dyDescent="0.2">
      <c r="A16" s="95" t="s">
        <v>158</v>
      </c>
      <c r="B16" s="277" t="s">
        <v>11</v>
      </c>
      <c r="C16" s="277" t="s">
        <v>11</v>
      </c>
      <c r="D16" s="277" t="s">
        <v>11</v>
      </c>
      <c r="E16" s="277" t="s">
        <v>11</v>
      </c>
      <c r="F16" s="277" t="s">
        <v>11</v>
      </c>
      <c r="G16" s="277" t="s">
        <v>11</v>
      </c>
      <c r="H16" s="277" t="s">
        <v>11</v>
      </c>
      <c r="I16" s="277" t="s">
        <v>11</v>
      </c>
      <c r="J16" s="277" t="s">
        <v>11</v>
      </c>
      <c r="K16" s="277" t="s">
        <v>11</v>
      </c>
      <c r="L16" s="277" t="s">
        <v>11</v>
      </c>
      <c r="M16" s="277" t="s">
        <v>11</v>
      </c>
      <c r="N16" s="277" t="s">
        <v>11</v>
      </c>
      <c r="O16" s="277" t="s">
        <v>11</v>
      </c>
      <c r="P16" s="277" t="s">
        <v>11</v>
      </c>
      <c r="Q16" s="277" t="s">
        <v>11</v>
      </c>
      <c r="R16" s="277" t="s">
        <v>11</v>
      </c>
      <c r="S16" s="277" t="s">
        <v>11</v>
      </c>
    </row>
    <row r="17" spans="1:22" s="89" customFormat="1" ht="12.95" customHeight="1" x14ac:dyDescent="0.2">
      <c r="A17" s="181" t="s">
        <v>334</v>
      </c>
      <c r="B17" s="182"/>
      <c r="C17" s="182"/>
      <c r="D17" s="182"/>
      <c r="E17" s="182"/>
      <c r="F17" s="182"/>
      <c r="G17" s="182"/>
      <c r="H17" s="182"/>
      <c r="I17" s="182"/>
      <c r="J17" s="182"/>
      <c r="K17" s="182"/>
      <c r="L17" s="182"/>
      <c r="M17" s="182"/>
      <c r="N17" s="182"/>
      <c r="O17" s="182"/>
      <c r="P17" s="182"/>
      <c r="Q17" s="182"/>
      <c r="R17" s="182"/>
      <c r="S17" s="182"/>
      <c r="T17" s="91"/>
    </row>
    <row r="18" spans="1:22" s="89" customFormat="1" ht="12.95" customHeight="1" x14ac:dyDescent="0.2">
      <c r="A18" s="96" t="s">
        <v>159</v>
      </c>
      <c r="B18" s="97" t="s">
        <v>11</v>
      </c>
      <c r="C18" s="97" t="s">
        <v>11</v>
      </c>
      <c r="D18" s="97" t="s">
        <v>11</v>
      </c>
      <c r="E18" s="97" t="s">
        <v>11</v>
      </c>
      <c r="F18" s="97" t="s">
        <v>11</v>
      </c>
      <c r="G18" s="97" t="s">
        <v>11</v>
      </c>
      <c r="H18" s="97" t="s">
        <v>11</v>
      </c>
      <c r="I18" s="97" t="s">
        <v>11</v>
      </c>
      <c r="J18" s="97" t="s">
        <v>11</v>
      </c>
      <c r="K18" s="97" t="s">
        <v>11</v>
      </c>
      <c r="L18" s="97" t="s">
        <v>11</v>
      </c>
      <c r="M18" s="97" t="s">
        <v>11</v>
      </c>
      <c r="N18" s="97" t="s">
        <v>11</v>
      </c>
      <c r="O18" s="98">
        <v>576252</v>
      </c>
      <c r="P18" s="98">
        <v>635411</v>
      </c>
      <c r="Q18" s="98">
        <v>852494</v>
      </c>
      <c r="R18" s="98">
        <v>464369</v>
      </c>
      <c r="S18" s="98">
        <v>528080</v>
      </c>
    </row>
    <row r="19" spans="1:22" s="89" customFormat="1" ht="12.95" customHeight="1" x14ac:dyDescent="0.2">
      <c r="A19" s="92" t="s">
        <v>153</v>
      </c>
      <c r="B19" s="186" t="s">
        <v>11</v>
      </c>
      <c r="C19" s="186" t="s">
        <v>11</v>
      </c>
      <c r="D19" s="186" t="s">
        <v>11</v>
      </c>
      <c r="E19" s="186" t="s">
        <v>11</v>
      </c>
      <c r="F19" s="186" t="s">
        <v>11</v>
      </c>
      <c r="G19" s="186" t="s">
        <v>11</v>
      </c>
      <c r="H19" s="186" t="s">
        <v>11</v>
      </c>
      <c r="I19" s="186" t="s">
        <v>11</v>
      </c>
      <c r="J19" s="186" t="s">
        <v>11</v>
      </c>
      <c r="K19" s="186" t="s">
        <v>11</v>
      </c>
      <c r="L19" s="186" t="s">
        <v>11</v>
      </c>
      <c r="M19" s="186" t="s">
        <v>11</v>
      </c>
      <c r="N19" s="186" t="s">
        <v>11</v>
      </c>
      <c r="O19" s="186" t="s">
        <v>11</v>
      </c>
      <c r="P19" s="94">
        <v>10.266168273602499</v>
      </c>
      <c r="Q19" s="94">
        <v>34.164186644549702</v>
      </c>
      <c r="R19" s="94">
        <v>-45.528179670472802</v>
      </c>
      <c r="S19" s="94">
        <v>13.719908090333298</v>
      </c>
    </row>
    <row r="20" spans="1:22" s="89" customFormat="1" ht="12.95" customHeight="1" x14ac:dyDescent="0.2">
      <c r="A20" s="92" t="s">
        <v>154</v>
      </c>
      <c r="B20" s="186" t="s">
        <v>11</v>
      </c>
      <c r="C20" s="186" t="s">
        <v>11</v>
      </c>
      <c r="D20" s="186" t="s">
        <v>11</v>
      </c>
      <c r="E20" s="186" t="s">
        <v>11</v>
      </c>
      <c r="F20" s="186" t="s">
        <v>11</v>
      </c>
      <c r="G20" s="186" t="s">
        <v>11</v>
      </c>
      <c r="H20" s="186" t="s">
        <v>11</v>
      </c>
      <c r="I20" s="186" t="s">
        <v>11</v>
      </c>
      <c r="J20" s="186" t="s">
        <v>11</v>
      </c>
      <c r="K20" s="186" t="s">
        <v>11</v>
      </c>
      <c r="L20" s="186" t="s">
        <v>11</v>
      </c>
      <c r="M20" s="186" t="s">
        <v>11</v>
      </c>
      <c r="N20" s="186" t="s">
        <v>11</v>
      </c>
      <c r="O20" s="186" t="s">
        <v>11</v>
      </c>
      <c r="P20" s="186" t="s">
        <v>11</v>
      </c>
      <c r="Q20" s="186" t="s">
        <v>11</v>
      </c>
      <c r="R20" s="186" t="s">
        <v>11</v>
      </c>
      <c r="S20" s="186" t="s">
        <v>11</v>
      </c>
    </row>
    <row r="21" spans="1:22" s="89" customFormat="1" ht="12.95" customHeight="1" x14ac:dyDescent="0.2">
      <c r="A21" s="92" t="s">
        <v>155</v>
      </c>
      <c r="B21" s="186" t="s">
        <v>11</v>
      </c>
      <c r="C21" s="186" t="s">
        <v>11</v>
      </c>
      <c r="D21" s="186" t="s">
        <v>11</v>
      </c>
      <c r="E21" s="186" t="s">
        <v>11</v>
      </c>
      <c r="F21" s="186" t="s">
        <v>11</v>
      </c>
      <c r="G21" s="186" t="s">
        <v>11</v>
      </c>
      <c r="H21" s="186" t="s">
        <v>11</v>
      </c>
      <c r="I21" s="186" t="s">
        <v>11</v>
      </c>
      <c r="J21" s="186" t="s">
        <v>11</v>
      </c>
      <c r="K21" s="186" t="s">
        <v>11</v>
      </c>
      <c r="L21" s="186" t="s">
        <v>11</v>
      </c>
      <c r="M21" s="186" t="s">
        <v>11</v>
      </c>
      <c r="N21" s="186" t="s">
        <v>11</v>
      </c>
      <c r="O21" s="93">
        <v>1</v>
      </c>
      <c r="P21" s="93">
        <v>587</v>
      </c>
      <c r="Q21" s="93">
        <v>275</v>
      </c>
      <c r="R21" s="93">
        <v>189</v>
      </c>
      <c r="S21" s="93">
        <v>8</v>
      </c>
    </row>
    <row r="22" spans="1:22" s="89" customFormat="1" ht="12.95" customHeight="1" x14ac:dyDescent="0.2">
      <c r="A22" s="92" t="s">
        <v>156</v>
      </c>
      <c r="B22" s="186" t="s">
        <v>11</v>
      </c>
      <c r="C22" s="186" t="s">
        <v>11</v>
      </c>
      <c r="D22" s="186" t="s">
        <v>11</v>
      </c>
      <c r="E22" s="186" t="s">
        <v>11</v>
      </c>
      <c r="F22" s="186" t="s">
        <v>11</v>
      </c>
      <c r="G22" s="186" t="s">
        <v>11</v>
      </c>
      <c r="H22" s="186" t="s">
        <v>11</v>
      </c>
      <c r="I22" s="186" t="s">
        <v>11</v>
      </c>
      <c r="J22" s="186" t="s">
        <v>11</v>
      </c>
      <c r="K22" s="186" t="s">
        <v>11</v>
      </c>
      <c r="L22" s="186" t="s">
        <v>11</v>
      </c>
      <c r="M22" s="186" t="s">
        <v>11</v>
      </c>
      <c r="N22" s="186" t="s">
        <v>11</v>
      </c>
      <c r="O22" s="93">
        <v>43</v>
      </c>
      <c r="P22" s="93">
        <v>51</v>
      </c>
      <c r="Q22" s="93">
        <v>48</v>
      </c>
      <c r="R22" s="93">
        <v>44</v>
      </c>
      <c r="S22" s="93">
        <v>89</v>
      </c>
    </row>
    <row r="23" spans="1:22" s="89" customFormat="1" ht="12.95" customHeight="1" x14ac:dyDescent="0.2">
      <c r="A23" s="92" t="s">
        <v>157</v>
      </c>
      <c r="B23" s="186" t="s">
        <v>11</v>
      </c>
      <c r="C23" s="186" t="s">
        <v>11</v>
      </c>
      <c r="D23" s="186" t="s">
        <v>11</v>
      </c>
      <c r="E23" s="186" t="s">
        <v>11</v>
      </c>
      <c r="F23" s="186" t="s">
        <v>11</v>
      </c>
      <c r="G23" s="186" t="s">
        <v>11</v>
      </c>
      <c r="H23" s="186" t="s">
        <v>11</v>
      </c>
      <c r="I23" s="186" t="s">
        <v>11</v>
      </c>
      <c r="J23" s="186" t="s">
        <v>11</v>
      </c>
      <c r="K23" s="186" t="s">
        <v>11</v>
      </c>
      <c r="L23" s="186" t="s">
        <v>11</v>
      </c>
      <c r="M23" s="186" t="s">
        <v>11</v>
      </c>
      <c r="N23" s="186" t="s">
        <v>11</v>
      </c>
      <c r="O23" s="186" t="s">
        <v>11</v>
      </c>
      <c r="P23" s="186" t="s">
        <v>11</v>
      </c>
      <c r="Q23" s="93">
        <v>2</v>
      </c>
      <c r="R23" s="186" t="s">
        <v>11</v>
      </c>
      <c r="S23" s="186" t="s">
        <v>11</v>
      </c>
    </row>
    <row r="24" spans="1:22" s="89" customFormat="1" ht="12.95" customHeight="1" x14ac:dyDescent="0.2">
      <c r="A24" s="92" t="s">
        <v>158</v>
      </c>
      <c r="B24" s="186" t="s">
        <v>11</v>
      </c>
      <c r="C24" s="186" t="s">
        <v>11</v>
      </c>
      <c r="D24" s="186" t="s">
        <v>11</v>
      </c>
      <c r="E24" s="186" t="s">
        <v>11</v>
      </c>
      <c r="F24" s="186" t="s">
        <v>11</v>
      </c>
      <c r="G24" s="186" t="s">
        <v>11</v>
      </c>
      <c r="H24" s="186" t="s">
        <v>11</v>
      </c>
      <c r="I24" s="186" t="s">
        <v>11</v>
      </c>
      <c r="J24" s="186" t="s">
        <v>11</v>
      </c>
      <c r="K24" s="186" t="s">
        <v>11</v>
      </c>
      <c r="L24" s="186" t="s">
        <v>11</v>
      </c>
      <c r="M24" s="186" t="s">
        <v>11</v>
      </c>
      <c r="N24" s="186" t="s">
        <v>11</v>
      </c>
      <c r="O24" s="186" t="s">
        <v>11</v>
      </c>
      <c r="P24" s="186" t="s">
        <v>11</v>
      </c>
      <c r="Q24" s="186" t="s">
        <v>11</v>
      </c>
      <c r="R24" s="186" t="s">
        <v>11</v>
      </c>
      <c r="S24" s="186" t="s">
        <v>11</v>
      </c>
    </row>
    <row r="25" spans="1:22" s="89" customFormat="1" ht="12.95" customHeight="1" x14ac:dyDescent="0.2">
      <c r="A25" s="92" t="s">
        <v>160</v>
      </c>
      <c r="B25" s="186" t="s">
        <v>11</v>
      </c>
      <c r="C25" s="186" t="s">
        <v>11</v>
      </c>
      <c r="D25" s="186" t="s">
        <v>11</v>
      </c>
      <c r="E25" s="186" t="s">
        <v>11</v>
      </c>
      <c r="F25" s="186" t="s">
        <v>11</v>
      </c>
      <c r="G25" s="186" t="s">
        <v>11</v>
      </c>
      <c r="H25" s="186" t="s">
        <v>11</v>
      </c>
      <c r="I25" s="186" t="s">
        <v>11</v>
      </c>
      <c r="J25" s="186" t="s">
        <v>11</v>
      </c>
      <c r="K25" s="186" t="s">
        <v>11</v>
      </c>
      <c r="L25" s="186" t="s">
        <v>11</v>
      </c>
      <c r="M25" s="186" t="s">
        <v>11</v>
      </c>
      <c r="N25" s="186" t="s">
        <v>11</v>
      </c>
      <c r="O25" s="186" t="s">
        <v>11</v>
      </c>
      <c r="P25" s="186" t="s">
        <v>11</v>
      </c>
      <c r="Q25" s="93">
        <v>3</v>
      </c>
      <c r="R25" s="93">
        <v>4</v>
      </c>
      <c r="S25" s="93">
        <v>1</v>
      </c>
    </row>
    <row r="26" spans="1:22" s="89" customFormat="1" ht="12.95" customHeight="1" x14ac:dyDescent="0.2">
      <c r="A26" s="95" t="s">
        <v>161</v>
      </c>
      <c r="B26" s="188" t="s">
        <v>11</v>
      </c>
      <c r="C26" s="188" t="s">
        <v>11</v>
      </c>
      <c r="D26" s="188" t="s">
        <v>11</v>
      </c>
      <c r="E26" s="188" t="s">
        <v>11</v>
      </c>
      <c r="F26" s="188" t="s">
        <v>11</v>
      </c>
      <c r="G26" s="188" t="s">
        <v>11</v>
      </c>
      <c r="H26" s="188" t="s">
        <v>11</v>
      </c>
      <c r="I26" s="188" t="s">
        <v>11</v>
      </c>
      <c r="J26" s="188" t="s">
        <v>11</v>
      </c>
      <c r="K26" s="188" t="s">
        <v>11</v>
      </c>
      <c r="L26" s="188" t="s">
        <v>11</v>
      </c>
      <c r="M26" s="188" t="s">
        <v>11</v>
      </c>
      <c r="N26" s="188" t="s">
        <v>11</v>
      </c>
      <c r="O26" s="99">
        <v>30</v>
      </c>
      <c r="P26" s="99">
        <v>12</v>
      </c>
      <c r="Q26" s="99">
        <v>2</v>
      </c>
      <c r="R26" s="99">
        <v>2</v>
      </c>
      <c r="S26" s="99">
        <v>9</v>
      </c>
    </row>
    <row r="27" spans="1:22" s="89" customFormat="1" ht="12.2" customHeight="1" x14ac:dyDescent="0.2">
      <c r="A27" s="180" t="s">
        <v>162</v>
      </c>
      <c r="B27" s="180"/>
      <c r="C27" s="180"/>
      <c r="D27" s="180"/>
      <c r="E27" s="180"/>
      <c r="F27" s="180"/>
      <c r="G27" s="180"/>
      <c r="H27" s="180"/>
      <c r="I27" s="180"/>
      <c r="J27" s="180"/>
      <c r="K27" s="180"/>
      <c r="L27" s="180"/>
      <c r="M27" s="180"/>
      <c r="N27" s="180"/>
      <c r="O27" s="180"/>
      <c r="P27" s="180"/>
      <c r="Q27" s="180"/>
      <c r="R27" s="180"/>
      <c r="S27" s="180"/>
      <c r="T27" s="91"/>
    </row>
    <row r="28" spans="1:22" s="89" customFormat="1" ht="12.2" customHeight="1" x14ac:dyDescent="0.2">
      <c r="A28" s="90" t="s">
        <v>335</v>
      </c>
      <c r="B28" s="90"/>
      <c r="C28" s="90"/>
      <c r="D28" s="90"/>
      <c r="E28" s="90"/>
      <c r="F28" s="90"/>
      <c r="G28" s="90"/>
      <c r="H28" s="90"/>
      <c r="I28" s="90"/>
      <c r="J28" s="90"/>
      <c r="K28" s="90"/>
      <c r="L28" s="90"/>
      <c r="M28" s="90"/>
      <c r="N28" s="90"/>
      <c r="O28" s="90"/>
      <c r="P28" s="90"/>
      <c r="Q28" s="90"/>
      <c r="R28" s="90"/>
      <c r="S28" s="90"/>
      <c r="T28" s="100"/>
      <c r="U28" s="100"/>
      <c r="V28" s="100"/>
    </row>
    <row r="29" spans="1:22" s="89" customFormat="1" ht="12.95" customHeight="1" x14ac:dyDescent="0.2">
      <c r="A29" s="183" t="s">
        <v>337</v>
      </c>
      <c r="B29" s="97" t="s">
        <v>11</v>
      </c>
      <c r="C29" s="97" t="s">
        <v>11</v>
      </c>
      <c r="D29" s="97" t="s">
        <v>11</v>
      </c>
      <c r="E29" s="97" t="s">
        <v>11</v>
      </c>
      <c r="F29" s="97" t="s">
        <v>11</v>
      </c>
      <c r="G29" s="97" t="s">
        <v>11</v>
      </c>
      <c r="H29" s="97" t="s">
        <v>11</v>
      </c>
      <c r="I29" s="97" t="s">
        <v>11</v>
      </c>
      <c r="J29" s="97" t="s">
        <v>11</v>
      </c>
      <c r="K29" s="97" t="s">
        <v>11</v>
      </c>
      <c r="L29" s="97" t="s">
        <v>11</v>
      </c>
      <c r="M29" s="97" t="s">
        <v>11</v>
      </c>
      <c r="N29" s="97" t="s">
        <v>11</v>
      </c>
      <c r="O29" s="276">
        <v>20331</v>
      </c>
      <c r="P29" s="276">
        <v>157900</v>
      </c>
      <c r="Q29" s="276">
        <v>857400</v>
      </c>
      <c r="R29" s="276">
        <v>14807</v>
      </c>
      <c r="S29" s="276">
        <v>53107</v>
      </c>
    </row>
    <row r="30" spans="1:22" s="89" customFormat="1" ht="12.95" customHeight="1" x14ac:dyDescent="0.2">
      <c r="A30" s="185" t="s">
        <v>163</v>
      </c>
      <c r="B30" s="186" t="s">
        <v>11</v>
      </c>
      <c r="C30" s="186" t="s">
        <v>11</v>
      </c>
      <c r="D30" s="186" t="s">
        <v>11</v>
      </c>
      <c r="E30" s="186" t="s">
        <v>11</v>
      </c>
      <c r="F30" s="186" t="s">
        <v>11</v>
      </c>
      <c r="G30" s="186" t="s">
        <v>11</v>
      </c>
      <c r="H30" s="186" t="s">
        <v>11</v>
      </c>
      <c r="I30" s="186" t="s">
        <v>11</v>
      </c>
      <c r="J30" s="186" t="s">
        <v>11</v>
      </c>
      <c r="K30" s="186" t="s">
        <v>11</v>
      </c>
      <c r="L30" s="186" t="s">
        <v>11</v>
      </c>
      <c r="M30" s="186" t="s">
        <v>11</v>
      </c>
      <c r="N30" s="186" t="s">
        <v>11</v>
      </c>
      <c r="O30" s="172">
        <v>20331</v>
      </c>
      <c r="P30" s="172">
        <v>157900</v>
      </c>
      <c r="Q30" s="172">
        <v>857400</v>
      </c>
      <c r="R30" s="172">
        <v>10600</v>
      </c>
      <c r="S30" s="172">
        <v>39553</v>
      </c>
    </row>
    <row r="31" spans="1:22" s="89" customFormat="1" ht="12.95" customHeight="1" x14ac:dyDescent="0.2">
      <c r="A31" s="185" t="s">
        <v>164</v>
      </c>
      <c r="B31" s="186" t="s">
        <v>11</v>
      </c>
      <c r="C31" s="186" t="s">
        <v>11</v>
      </c>
      <c r="D31" s="186" t="s">
        <v>11</v>
      </c>
      <c r="E31" s="186" t="s">
        <v>11</v>
      </c>
      <c r="F31" s="186" t="s">
        <v>11</v>
      </c>
      <c r="G31" s="186" t="s">
        <v>11</v>
      </c>
      <c r="H31" s="186" t="s">
        <v>11</v>
      </c>
      <c r="I31" s="186" t="s">
        <v>11</v>
      </c>
      <c r="J31" s="186" t="s">
        <v>11</v>
      </c>
      <c r="K31" s="186" t="s">
        <v>11</v>
      </c>
      <c r="L31" s="186" t="s">
        <v>11</v>
      </c>
      <c r="M31" s="186" t="s">
        <v>11</v>
      </c>
      <c r="N31" s="186" t="s">
        <v>11</v>
      </c>
      <c r="O31" s="172" t="s">
        <v>11</v>
      </c>
      <c r="P31" s="172" t="s">
        <v>11</v>
      </c>
      <c r="Q31" s="172" t="s">
        <v>11</v>
      </c>
      <c r="R31" s="172">
        <v>4207</v>
      </c>
      <c r="S31" s="172">
        <v>13554</v>
      </c>
    </row>
    <row r="32" spans="1:22" s="89" customFormat="1" ht="12.95" customHeight="1" x14ac:dyDescent="0.2">
      <c r="A32" s="185" t="s">
        <v>165</v>
      </c>
      <c r="B32" s="186" t="s">
        <v>11</v>
      </c>
      <c r="C32" s="186" t="s">
        <v>11</v>
      </c>
      <c r="D32" s="186" t="s">
        <v>11</v>
      </c>
      <c r="E32" s="186" t="s">
        <v>11</v>
      </c>
      <c r="F32" s="186" t="s">
        <v>11</v>
      </c>
      <c r="G32" s="186" t="s">
        <v>11</v>
      </c>
      <c r="H32" s="186" t="s">
        <v>11</v>
      </c>
      <c r="I32" s="186" t="s">
        <v>11</v>
      </c>
      <c r="J32" s="186" t="s">
        <v>11</v>
      </c>
      <c r="K32" s="186" t="s">
        <v>11</v>
      </c>
      <c r="L32" s="186" t="s">
        <v>11</v>
      </c>
      <c r="M32" s="186" t="s">
        <v>11</v>
      </c>
      <c r="N32" s="186" t="s">
        <v>11</v>
      </c>
      <c r="O32" s="93" t="s">
        <v>11</v>
      </c>
      <c r="P32" s="274">
        <v>676.6</v>
      </c>
      <c r="Q32" s="274">
        <v>443</v>
      </c>
      <c r="R32" s="274" t="s">
        <v>320</v>
      </c>
      <c r="S32" s="274">
        <v>258.7</v>
      </c>
    </row>
    <row r="33" spans="1:19" s="89" customFormat="1" ht="12.95" customHeight="1" x14ac:dyDescent="0.2">
      <c r="A33" s="185" t="s">
        <v>333</v>
      </c>
      <c r="B33" s="186" t="s">
        <v>11</v>
      </c>
      <c r="C33" s="186" t="s">
        <v>11</v>
      </c>
      <c r="D33" s="186" t="s">
        <v>11</v>
      </c>
      <c r="E33" s="186" t="s">
        <v>11</v>
      </c>
      <c r="F33" s="186" t="s">
        <v>11</v>
      </c>
      <c r="G33" s="186" t="s">
        <v>11</v>
      </c>
      <c r="H33" s="186" t="s">
        <v>11</v>
      </c>
      <c r="I33" s="186" t="s">
        <v>11</v>
      </c>
      <c r="J33" s="186" t="s">
        <v>11</v>
      </c>
      <c r="K33" s="186" t="s">
        <v>11</v>
      </c>
      <c r="L33" s="186" t="s">
        <v>11</v>
      </c>
      <c r="M33" s="186" t="s">
        <v>11</v>
      </c>
      <c r="N33" s="186" t="s">
        <v>11</v>
      </c>
      <c r="O33" s="93" t="s">
        <v>11</v>
      </c>
      <c r="P33" s="186" t="s">
        <v>11</v>
      </c>
      <c r="Q33" s="186" t="s">
        <v>11</v>
      </c>
      <c r="R33" s="186" t="s">
        <v>11</v>
      </c>
      <c r="S33" s="186" t="s">
        <v>11</v>
      </c>
    </row>
    <row r="34" spans="1:19" s="89" customFormat="1" ht="12.95" customHeight="1" x14ac:dyDescent="0.2">
      <c r="A34" s="187" t="s">
        <v>336</v>
      </c>
      <c r="B34" s="188" t="s">
        <v>11</v>
      </c>
      <c r="C34" s="188" t="s">
        <v>11</v>
      </c>
      <c r="D34" s="188" t="s">
        <v>11</v>
      </c>
      <c r="E34" s="188" t="s">
        <v>11</v>
      </c>
      <c r="F34" s="188" t="s">
        <v>11</v>
      </c>
      <c r="G34" s="188" t="s">
        <v>11</v>
      </c>
      <c r="H34" s="188" t="s">
        <v>11</v>
      </c>
      <c r="I34" s="188" t="s">
        <v>11</v>
      </c>
      <c r="J34" s="188" t="s">
        <v>11</v>
      </c>
      <c r="K34" s="188" t="s">
        <v>11</v>
      </c>
      <c r="L34" s="188" t="s">
        <v>11</v>
      </c>
      <c r="M34" s="188" t="s">
        <v>11</v>
      </c>
      <c r="N34" s="188" t="s">
        <v>11</v>
      </c>
      <c r="O34" s="273">
        <v>11.3</v>
      </c>
      <c r="P34" s="273">
        <v>9.25</v>
      </c>
      <c r="Q34" s="273">
        <v>11.3</v>
      </c>
      <c r="R34" s="273">
        <v>16.75</v>
      </c>
      <c r="S34" s="273">
        <v>14.95</v>
      </c>
    </row>
    <row r="35" spans="1:19" s="89" customFormat="1" ht="12.95" customHeight="1" x14ac:dyDescent="0.2">
      <c r="A35" s="90" t="s">
        <v>392</v>
      </c>
      <c r="B35" s="90"/>
      <c r="C35" s="90"/>
      <c r="D35" s="90"/>
      <c r="E35" s="90"/>
      <c r="F35" s="90"/>
      <c r="G35" s="90"/>
      <c r="H35" s="90"/>
      <c r="I35" s="90"/>
      <c r="J35" s="90"/>
      <c r="K35" s="90"/>
      <c r="L35" s="90"/>
      <c r="M35" s="90"/>
      <c r="N35" s="90"/>
      <c r="O35" s="275"/>
      <c r="P35" s="275"/>
      <c r="Q35" s="275"/>
      <c r="R35" s="275"/>
      <c r="S35" s="275"/>
    </row>
    <row r="36" spans="1:19" s="89" customFormat="1" ht="12.95" customHeight="1" x14ac:dyDescent="0.2">
      <c r="A36" s="183" t="s">
        <v>166</v>
      </c>
      <c r="B36" s="97" t="s">
        <v>11</v>
      </c>
      <c r="C36" s="97" t="s">
        <v>11</v>
      </c>
      <c r="D36" s="97" t="s">
        <v>11</v>
      </c>
      <c r="E36" s="97" t="s">
        <v>11</v>
      </c>
      <c r="F36" s="97" t="s">
        <v>11</v>
      </c>
      <c r="G36" s="97" t="s">
        <v>11</v>
      </c>
      <c r="H36" s="97" t="s">
        <v>11</v>
      </c>
      <c r="I36" s="97" t="s">
        <v>11</v>
      </c>
      <c r="J36" s="97" t="s">
        <v>11</v>
      </c>
      <c r="K36" s="97" t="s">
        <v>11</v>
      </c>
      <c r="L36" s="97" t="s">
        <v>11</v>
      </c>
      <c r="M36" s="97" t="s">
        <v>11</v>
      </c>
      <c r="N36" s="97" t="s">
        <v>11</v>
      </c>
      <c r="O36" s="276" t="s">
        <v>11</v>
      </c>
      <c r="P36" s="276" t="s">
        <v>11</v>
      </c>
      <c r="Q36" s="276" t="s">
        <v>11</v>
      </c>
      <c r="R36" s="276" t="s">
        <v>11</v>
      </c>
      <c r="S36" s="276" t="s">
        <v>11</v>
      </c>
    </row>
    <row r="37" spans="1:19" s="89" customFormat="1" ht="12.95" customHeight="1" x14ac:dyDescent="0.2">
      <c r="A37" s="185" t="s">
        <v>167</v>
      </c>
      <c r="B37" s="186" t="s">
        <v>11</v>
      </c>
      <c r="C37" s="186" t="s">
        <v>11</v>
      </c>
      <c r="D37" s="186" t="s">
        <v>11</v>
      </c>
      <c r="E37" s="186" t="s">
        <v>11</v>
      </c>
      <c r="F37" s="186" t="s">
        <v>11</v>
      </c>
      <c r="G37" s="186" t="s">
        <v>11</v>
      </c>
      <c r="H37" s="186" t="s">
        <v>11</v>
      </c>
      <c r="I37" s="186" t="s">
        <v>11</v>
      </c>
      <c r="J37" s="186" t="s">
        <v>11</v>
      </c>
      <c r="K37" s="186" t="s">
        <v>11</v>
      </c>
      <c r="L37" s="186" t="s">
        <v>11</v>
      </c>
      <c r="M37" s="186" t="s">
        <v>11</v>
      </c>
      <c r="N37" s="186" t="s">
        <v>11</v>
      </c>
      <c r="O37" s="274">
        <v>40</v>
      </c>
      <c r="P37" s="274">
        <v>70</v>
      </c>
      <c r="Q37" s="274" t="s">
        <v>321</v>
      </c>
      <c r="R37" s="274">
        <v>100</v>
      </c>
      <c r="S37" s="274">
        <v>100</v>
      </c>
    </row>
    <row r="38" spans="1:19" s="89" customFormat="1" ht="12.95" customHeight="1" x14ac:dyDescent="0.2">
      <c r="A38" s="185" t="s">
        <v>168</v>
      </c>
      <c r="B38" s="186" t="s">
        <v>11</v>
      </c>
      <c r="C38" s="186" t="s">
        <v>11</v>
      </c>
      <c r="D38" s="186" t="s">
        <v>11</v>
      </c>
      <c r="E38" s="186" t="s">
        <v>11</v>
      </c>
      <c r="F38" s="186" t="s">
        <v>11</v>
      </c>
      <c r="G38" s="186" t="s">
        <v>11</v>
      </c>
      <c r="H38" s="186" t="s">
        <v>11</v>
      </c>
      <c r="I38" s="186" t="s">
        <v>11</v>
      </c>
      <c r="J38" s="186" t="s">
        <v>11</v>
      </c>
      <c r="K38" s="186" t="s">
        <v>11</v>
      </c>
      <c r="L38" s="186" t="s">
        <v>11</v>
      </c>
      <c r="M38" s="186" t="s">
        <v>11</v>
      </c>
      <c r="N38" s="186" t="s">
        <v>11</v>
      </c>
      <c r="O38" s="274">
        <v>60</v>
      </c>
      <c r="P38" s="274">
        <v>20</v>
      </c>
      <c r="Q38" s="274" t="s">
        <v>322</v>
      </c>
      <c r="R38" s="274" t="s">
        <v>11</v>
      </c>
      <c r="S38" s="274" t="s">
        <v>11</v>
      </c>
    </row>
    <row r="39" spans="1:19" s="89" customFormat="1" ht="12.95" customHeight="1" x14ac:dyDescent="0.2">
      <c r="A39" s="187" t="s">
        <v>169</v>
      </c>
      <c r="B39" s="188" t="s">
        <v>11</v>
      </c>
      <c r="C39" s="188" t="s">
        <v>11</v>
      </c>
      <c r="D39" s="188" t="s">
        <v>11</v>
      </c>
      <c r="E39" s="188" t="s">
        <v>11</v>
      </c>
      <c r="F39" s="188" t="s">
        <v>11</v>
      </c>
      <c r="G39" s="188" t="s">
        <v>11</v>
      </c>
      <c r="H39" s="188" t="s">
        <v>11</v>
      </c>
      <c r="I39" s="188" t="s">
        <v>11</v>
      </c>
      <c r="J39" s="188" t="s">
        <v>11</v>
      </c>
      <c r="K39" s="188" t="s">
        <v>11</v>
      </c>
      <c r="L39" s="188" t="s">
        <v>11</v>
      </c>
      <c r="M39" s="188" t="s">
        <v>11</v>
      </c>
      <c r="N39" s="188" t="s">
        <v>11</v>
      </c>
      <c r="O39" s="273" t="s">
        <v>11</v>
      </c>
      <c r="P39" s="273">
        <v>10</v>
      </c>
      <c r="Q39" s="273" t="s">
        <v>11</v>
      </c>
      <c r="R39" s="273" t="s">
        <v>11</v>
      </c>
      <c r="S39" s="273" t="s">
        <v>11</v>
      </c>
    </row>
    <row r="40" spans="1:19" x14ac:dyDescent="0.2">
      <c r="A40" s="226" t="s">
        <v>390</v>
      </c>
      <c r="B40" s="227"/>
      <c r="C40" s="227"/>
      <c r="D40" s="227"/>
      <c r="E40" s="227"/>
      <c r="F40" s="227"/>
      <c r="G40" s="227"/>
      <c r="H40" s="227"/>
      <c r="I40" s="227"/>
      <c r="J40" s="227"/>
      <c r="K40" s="227"/>
      <c r="L40" s="227"/>
      <c r="M40" s="227"/>
      <c r="N40" s="227"/>
      <c r="O40" s="227"/>
      <c r="P40" s="227"/>
      <c r="Q40" s="227"/>
      <c r="R40" s="227"/>
      <c r="S40" s="227"/>
    </row>
    <row r="41" spans="1:19" ht="13.9" customHeight="1" x14ac:dyDescent="0.2">
      <c r="A41" s="289" t="s">
        <v>283</v>
      </c>
      <c r="B41" s="289"/>
      <c r="C41" s="289"/>
      <c r="D41" s="289"/>
      <c r="E41" s="289"/>
      <c r="F41" s="289"/>
      <c r="G41" s="289"/>
      <c r="H41" s="289"/>
      <c r="I41" s="289"/>
      <c r="J41" s="289"/>
      <c r="K41" s="289"/>
      <c r="L41" s="289"/>
      <c r="M41" s="289"/>
      <c r="N41" s="289"/>
      <c r="O41" s="289"/>
      <c r="P41" s="289"/>
      <c r="Q41" s="289"/>
      <c r="R41" s="289"/>
      <c r="S41" s="289"/>
    </row>
    <row r="42" spans="1:19" x14ac:dyDescent="0.2">
      <c r="A42" s="75" t="s">
        <v>374</v>
      </c>
      <c r="B42" s="75"/>
      <c r="C42" s="75"/>
      <c r="D42" s="75"/>
      <c r="E42" s="75"/>
      <c r="F42" s="75"/>
      <c r="G42" s="75"/>
      <c r="H42" s="75"/>
      <c r="I42" s="75"/>
      <c r="J42" s="75"/>
      <c r="K42" s="75"/>
      <c r="L42" s="75"/>
      <c r="M42" s="75"/>
      <c r="N42" s="75"/>
      <c r="O42" s="75"/>
      <c r="P42" s="75"/>
      <c r="Q42" s="75"/>
      <c r="R42" s="75"/>
      <c r="S42" s="75"/>
    </row>
    <row r="43" spans="1:19" x14ac:dyDescent="0.2">
      <c r="A43" s="75" t="s">
        <v>284</v>
      </c>
      <c r="B43" s="75"/>
      <c r="C43" s="75"/>
      <c r="D43" s="75"/>
      <c r="E43" s="75"/>
      <c r="F43" s="75"/>
      <c r="G43" s="75"/>
      <c r="H43" s="75"/>
      <c r="I43" s="75"/>
      <c r="J43" s="75"/>
      <c r="K43" s="75"/>
      <c r="L43" s="75"/>
      <c r="M43" s="75"/>
      <c r="N43" s="75"/>
      <c r="O43" s="75"/>
      <c r="P43" s="75"/>
      <c r="Q43" s="75"/>
      <c r="R43" s="75"/>
      <c r="S43" s="75"/>
    </row>
    <row r="44" spans="1:19" x14ac:dyDescent="0.2">
      <c r="A44" s="75" t="s">
        <v>285</v>
      </c>
      <c r="B44" s="75"/>
      <c r="C44" s="75"/>
      <c r="D44" s="75"/>
      <c r="E44" s="75"/>
      <c r="F44" s="75"/>
      <c r="G44" s="75"/>
      <c r="H44" s="75"/>
      <c r="I44" s="75"/>
      <c r="J44" s="75"/>
      <c r="K44" s="75"/>
      <c r="L44" s="75"/>
      <c r="M44" s="75"/>
      <c r="N44" s="75"/>
      <c r="O44" s="75"/>
      <c r="P44" s="75"/>
      <c r="Q44" s="75"/>
      <c r="R44" s="75"/>
      <c r="S44" s="75"/>
    </row>
    <row r="45" spans="1:19" x14ac:dyDescent="0.2">
      <c r="A45" s="229" t="s">
        <v>391</v>
      </c>
      <c r="B45" s="227"/>
      <c r="C45" s="227"/>
      <c r="D45" s="227"/>
      <c r="E45" s="227"/>
      <c r="F45" s="227"/>
      <c r="G45" s="227"/>
      <c r="H45" s="227"/>
      <c r="I45" s="227"/>
      <c r="J45" s="227"/>
      <c r="K45" s="227"/>
      <c r="L45" s="227"/>
      <c r="M45" s="227"/>
      <c r="N45" s="227"/>
      <c r="O45" s="227"/>
      <c r="P45" s="227"/>
      <c r="Q45" s="227"/>
      <c r="R45" s="227"/>
      <c r="S45" s="227"/>
    </row>
    <row r="46" spans="1:19" ht="12" customHeight="1" x14ac:dyDescent="0.2"/>
  </sheetData>
  <mergeCells count="1">
    <mergeCell ref="A41:S41"/>
  </mergeCells>
  <pageMargins left="0.25" right="0.25" top="0.75" bottom="0.75" header="0.3" footer="0.3"/>
  <pageSetup scale="63" orientation="landscape" horizontalDpi="4294967293" r:id="rId1"/>
  <headerFooter>
    <oddFooter>&amp;L&amp;"Calibri"&amp;11&amp;K000000&amp;"Calibri"&amp;11&amp;K000000&amp;"Calibri"&amp;11&amp;K000000&amp;"Calibri"&amp;11&amp;K000000</oddFooter>
  </headerFooter>
  <ignoredErrors>
    <ignoredError sqref="Q37:Q38 R3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09DCD-4C90-4FCF-A94D-83CDDC3A8483}">
  <sheetPr>
    <pageSetUpPr fitToPage="1"/>
  </sheetPr>
  <dimension ref="A1:S38"/>
  <sheetViews>
    <sheetView workbookViewId="0">
      <selection activeCell="A4" sqref="A4"/>
    </sheetView>
  </sheetViews>
  <sheetFormatPr defaultColWidth="8.7109375" defaultRowHeight="15" x14ac:dyDescent="0.25"/>
  <cols>
    <col min="1" max="1" width="31.7109375" customWidth="1"/>
    <col min="2" max="2" width="40.7109375" customWidth="1"/>
    <col min="3" max="3" width="46.140625" customWidth="1"/>
    <col min="4" max="4" width="33.28515625" customWidth="1"/>
  </cols>
  <sheetData>
    <row r="1" spans="1:19" s="110" customFormat="1" ht="18" x14ac:dyDescent="0.25">
      <c r="A1" s="215" t="s">
        <v>4</v>
      </c>
      <c r="B1" s="216"/>
      <c r="C1" s="216"/>
      <c r="D1" s="216"/>
      <c r="E1" s="216"/>
      <c r="F1" s="216"/>
      <c r="G1" s="216"/>
      <c r="H1" s="216"/>
      <c r="I1" s="216"/>
      <c r="J1" s="216"/>
      <c r="K1" s="216"/>
      <c r="L1" s="216"/>
      <c r="M1" s="216"/>
      <c r="N1" s="216"/>
      <c r="O1" s="216"/>
      <c r="P1" s="216"/>
      <c r="Q1" s="216"/>
      <c r="R1" s="216"/>
      <c r="S1" s="216"/>
    </row>
    <row r="2" spans="1:19" s="1" customFormat="1" ht="18" x14ac:dyDescent="0.25">
      <c r="A2" s="199" t="s">
        <v>381</v>
      </c>
      <c r="B2" s="77"/>
      <c r="C2" s="77"/>
      <c r="D2" s="77"/>
      <c r="E2" s="77"/>
      <c r="F2" s="77"/>
      <c r="G2" s="77"/>
      <c r="H2" s="77"/>
      <c r="I2" s="77"/>
      <c r="J2" s="77"/>
      <c r="K2" s="77"/>
      <c r="L2" s="77"/>
      <c r="M2" s="77"/>
      <c r="N2" s="77"/>
      <c r="O2" s="77"/>
      <c r="P2" s="77"/>
      <c r="Q2" s="77"/>
      <c r="R2" s="77"/>
      <c r="S2" s="77"/>
    </row>
    <row r="3" spans="1:19" s="1" customFormat="1" ht="12" customHeight="1" x14ac:dyDescent="0.25">
      <c r="A3" s="199"/>
      <c r="B3" s="77"/>
      <c r="C3" s="77"/>
      <c r="D3" s="77"/>
      <c r="E3" s="77"/>
      <c r="F3" s="77"/>
      <c r="G3" s="77"/>
      <c r="H3" s="77"/>
      <c r="I3" s="77"/>
      <c r="J3" s="77"/>
      <c r="K3" s="77"/>
      <c r="L3" s="77"/>
      <c r="M3" s="77"/>
      <c r="N3" s="77"/>
      <c r="O3" s="77"/>
      <c r="P3" s="77"/>
      <c r="Q3" s="77"/>
      <c r="R3" s="77"/>
      <c r="S3" s="77"/>
    </row>
    <row r="4" spans="1:19" x14ac:dyDescent="0.25">
      <c r="A4" s="223" t="s">
        <v>338</v>
      </c>
      <c r="B4" s="267"/>
      <c r="C4" s="267"/>
      <c r="D4" s="267"/>
    </row>
    <row r="5" spans="1:19" x14ac:dyDescent="0.25">
      <c r="A5" s="313" t="s">
        <v>170</v>
      </c>
      <c r="B5" s="314" t="s">
        <v>171</v>
      </c>
      <c r="C5" s="314"/>
      <c r="D5" s="268"/>
    </row>
    <row r="6" spans="1:19" ht="15.75" thickBot="1" x14ac:dyDescent="0.3">
      <c r="A6" s="315"/>
      <c r="B6" s="311" t="s">
        <v>172</v>
      </c>
      <c r="C6" s="311" t="s">
        <v>375</v>
      </c>
      <c r="D6" s="269"/>
    </row>
    <row r="7" spans="1:19" ht="15.75" thickTop="1" x14ac:dyDescent="0.25">
      <c r="A7" s="189" t="s">
        <v>173</v>
      </c>
      <c r="B7" s="190" t="s">
        <v>174</v>
      </c>
      <c r="C7" s="190" t="s">
        <v>175</v>
      </c>
      <c r="D7" s="268"/>
    </row>
    <row r="8" spans="1:19" ht="33.75" x14ac:dyDescent="0.25">
      <c r="A8" s="191" t="s">
        <v>176</v>
      </c>
      <c r="B8" s="196" t="s">
        <v>177</v>
      </c>
      <c r="C8" s="197" t="s">
        <v>175</v>
      </c>
      <c r="D8" s="268"/>
    </row>
    <row r="9" spans="1:19" ht="22.5" x14ac:dyDescent="0.25">
      <c r="A9" s="191" t="s">
        <v>178</v>
      </c>
      <c r="B9" s="196" t="s">
        <v>179</v>
      </c>
      <c r="C9" s="197" t="s">
        <v>175</v>
      </c>
      <c r="D9" s="268"/>
    </row>
    <row r="10" spans="1:19" ht="48.75" customHeight="1" x14ac:dyDescent="0.25">
      <c r="A10" s="191" t="s">
        <v>180</v>
      </c>
      <c r="B10" s="196" t="s">
        <v>181</v>
      </c>
      <c r="C10" s="197" t="s">
        <v>175</v>
      </c>
      <c r="D10" s="268"/>
    </row>
    <row r="11" spans="1:19" ht="46.5" customHeight="1" x14ac:dyDescent="0.25">
      <c r="A11" s="196" t="s">
        <v>182</v>
      </c>
      <c r="B11" s="196" t="s">
        <v>183</v>
      </c>
      <c r="C11" s="196" t="s">
        <v>184</v>
      </c>
      <c r="D11" s="268"/>
    </row>
    <row r="12" spans="1:19" ht="117.75" customHeight="1" x14ac:dyDescent="0.25">
      <c r="A12" s="196" t="s">
        <v>323</v>
      </c>
      <c r="B12" s="196" t="s">
        <v>185</v>
      </c>
      <c r="C12" s="196" t="s">
        <v>346</v>
      </c>
      <c r="D12" s="268"/>
    </row>
    <row r="13" spans="1:19" ht="35.450000000000003" customHeight="1" x14ac:dyDescent="0.25">
      <c r="A13" s="196" t="s">
        <v>186</v>
      </c>
      <c r="B13" s="196" t="s">
        <v>187</v>
      </c>
      <c r="C13" s="196" t="s">
        <v>188</v>
      </c>
      <c r="D13" s="268"/>
    </row>
    <row r="14" spans="1:19" ht="37.5" customHeight="1" x14ac:dyDescent="0.25">
      <c r="A14" s="196" t="s">
        <v>189</v>
      </c>
      <c r="B14" s="196" t="s">
        <v>190</v>
      </c>
      <c r="C14" s="196" t="s">
        <v>190</v>
      </c>
      <c r="D14" s="268"/>
    </row>
    <row r="15" spans="1:19" ht="54" customHeight="1" x14ac:dyDescent="0.25">
      <c r="A15" s="196" t="s">
        <v>191</v>
      </c>
      <c r="B15" s="196" t="s">
        <v>190</v>
      </c>
      <c r="C15" s="196" t="s">
        <v>190</v>
      </c>
      <c r="D15" s="268"/>
    </row>
    <row r="16" spans="1:19" ht="45.6" customHeight="1" x14ac:dyDescent="0.25">
      <c r="A16" s="196" t="s">
        <v>192</v>
      </c>
      <c r="B16" s="196" t="s">
        <v>190</v>
      </c>
      <c r="C16" s="196" t="s">
        <v>190</v>
      </c>
      <c r="D16" s="268"/>
    </row>
    <row r="17" spans="1:5" x14ac:dyDescent="0.25">
      <c r="A17" s="196" t="s">
        <v>193</v>
      </c>
      <c r="B17" s="197" t="s">
        <v>194</v>
      </c>
      <c r="C17" s="197" t="s">
        <v>194</v>
      </c>
      <c r="D17" s="268"/>
    </row>
    <row r="18" spans="1:5" x14ac:dyDescent="0.25">
      <c r="A18" s="264" t="s">
        <v>195</v>
      </c>
      <c r="B18" s="265" t="s">
        <v>196</v>
      </c>
      <c r="C18" s="265" t="s">
        <v>196</v>
      </c>
      <c r="D18" s="268"/>
    </row>
    <row r="19" spans="1:5" x14ac:dyDescent="0.25">
      <c r="A19" s="268"/>
      <c r="B19" s="268"/>
      <c r="C19" s="268"/>
      <c r="D19" s="268"/>
    </row>
    <row r="20" spans="1:5" x14ac:dyDescent="0.25">
      <c r="A20" s="313" t="s">
        <v>170</v>
      </c>
      <c r="B20" s="316" t="s">
        <v>197</v>
      </c>
      <c r="C20" s="316"/>
      <c r="D20" s="316"/>
    </row>
    <row r="21" spans="1:5" ht="15.75" thickBot="1" x14ac:dyDescent="0.3">
      <c r="A21" s="315"/>
      <c r="B21" s="310" t="s">
        <v>172</v>
      </c>
      <c r="C21" s="310" t="s">
        <v>375</v>
      </c>
      <c r="D21" s="309" t="s">
        <v>198</v>
      </c>
      <c r="E21" s="263"/>
    </row>
    <row r="22" spans="1:5" ht="15.75" thickTop="1" x14ac:dyDescent="0.25">
      <c r="A22" s="189" t="s">
        <v>173</v>
      </c>
      <c r="B22" s="190" t="s">
        <v>174</v>
      </c>
      <c r="C22" s="190" t="s">
        <v>175</v>
      </c>
      <c r="D22" s="190" t="s">
        <v>286</v>
      </c>
    </row>
    <row r="23" spans="1:5" ht="36" customHeight="1" x14ac:dyDescent="0.25">
      <c r="A23" s="191" t="s">
        <v>176</v>
      </c>
      <c r="B23" s="196" t="s">
        <v>177</v>
      </c>
      <c r="C23" s="197" t="s">
        <v>175</v>
      </c>
      <c r="D23" s="197" t="s">
        <v>175</v>
      </c>
    </row>
    <row r="24" spans="1:5" ht="22.15" customHeight="1" x14ac:dyDescent="0.25">
      <c r="A24" s="191" t="s">
        <v>178</v>
      </c>
      <c r="B24" s="196" t="s">
        <v>179</v>
      </c>
      <c r="C24" s="197" t="s">
        <v>175</v>
      </c>
      <c r="D24" s="197" t="s">
        <v>175</v>
      </c>
    </row>
    <row r="25" spans="1:5" ht="45.6" customHeight="1" x14ac:dyDescent="0.25">
      <c r="A25" s="191" t="s">
        <v>180</v>
      </c>
      <c r="B25" s="196" t="s">
        <v>181</v>
      </c>
      <c r="C25" s="197" t="s">
        <v>175</v>
      </c>
      <c r="D25" s="197" t="s">
        <v>175</v>
      </c>
    </row>
    <row r="26" spans="1:5" ht="44.45" customHeight="1" x14ac:dyDescent="0.25">
      <c r="A26" s="196" t="s">
        <v>182</v>
      </c>
      <c r="B26" s="196" t="s">
        <v>183</v>
      </c>
      <c r="C26" s="196" t="s">
        <v>184</v>
      </c>
      <c r="D26" s="196" t="s">
        <v>184</v>
      </c>
    </row>
    <row r="27" spans="1:5" ht="99" customHeight="1" x14ac:dyDescent="0.25">
      <c r="A27" s="196" t="s">
        <v>323</v>
      </c>
      <c r="B27" s="196" t="s">
        <v>185</v>
      </c>
      <c r="C27" s="196" t="s">
        <v>346</v>
      </c>
      <c r="D27" s="197" t="s">
        <v>175</v>
      </c>
    </row>
    <row r="28" spans="1:5" ht="37.15" customHeight="1" x14ac:dyDescent="0.25">
      <c r="A28" s="196" t="s">
        <v>186</v>
      </c>
      <c r="B28" s="196" t="s">
        <v>187</v>
      </c>
      <c r="C28" s="196" t="s">
        <v>188</v>
      </c>
      <c r="D28" s="196" t="s">
        <v>187</v>
      </c>
    </row>
    <row r="29" spans="1:5" ht="34.9" customHeight="1" x14ac:dyDescent="0.25">
      <c r="A29" s="196" t="s">
        <v>189</v>
      </c>
      <c r="B29" s="196" t="s">
        <v>190</v>
      </c>
      <c r="C29" s="196" t="s">
        <v>190</v>
      </c>
      <c r="D29" s="196" t="s">
        <v>190</v>
      </c>
    </row>
    <row r="30" spans="1:5" ht="55.15" customHeight="1" x14ac:dyDescent="0.25">
      <c r="A30" s="196" t="s">
        <v>191</v>
      </c>
      <c r="B30" s="196" t="s">
        <v>190</v>
      </c>
      <c r="C30" s="196" t="s">
        <v>190</v>
      </c>
      <c r="D30" s="196" t="s">
        <v>175</v>
      </c>
    </row>
    <row r="31" spans="1:5" ht="45.6" customHeight="1" x14ac:dyDescent="0.25">
      <c r="A31" s="196" t="s">
        <v>192</v>
      </c>
      <c r="B31" s="196" t="s">
        <v>199</v>
      </c>
      <c r="C31" s="196" t="s">
        <v>199</v>
      </c>
      <c r="D31" s="196" t="s">
        <v>175</v>
      </c>
    </row>
    <row r="32" spans="1:5" ht="22.9" customHeight="1" x14ac:dyDescent="0.25">
      <c r="A32" s="278" t="s">
        <v>200</v>
      </c>
      <c r="B32" s="278" t="s">
        <v>201</v>
      </c>
      <c r="C32" s="278" t="s">
        <v>175</v>
      </c>
      <c r="D32" s="279" t="s">
        <v>175</v>
      </c>
    </row>
    <row r="33" spans="1:19" ht="45.6" customHeight="1" x14ac:dyDescent="0.25">
      <c r="A33" s="196" t="s">
        <v>202</v>
      </c>
      <c r="B33" s="196" t="s">
        <v>199</v>
      </c>
      <c r="C33" s="196" t="s">
        <v>199</v>
      </c>
      <c r="D33" s="196" t="s">
        <v>175</v>
      </c>
    </row>
    <row r="34" spans="1:19" ht="25.9" customHeight="1" x14ac:dyDescent="0.25">
      <c r="A34" s="264" t="s">
        <v>287</v>
      </c>
      <c r="B34" s="264" t="s">
        <v>203</v>
      </c>
      <c r="C34" s="264" t="s">
        <v>203</v>
      </c>
      <c r="D34" s="264" t="s">
        <v>175</v>
      </c>
    </row>
    <row r="35" spans="1:19" ht="12" customHeight="1" x14ac:dyDescent="0.25">
      <c r="A35" s="283" t="s">
        <v>69</v>
      </c>
      <c r="B35" s="266"/>
      <c r="C35" s="266"/>
      <c r="D35" s="266"/>
    </row>
    <row r="36" spans="1:19" ht="12" customHeight="1" x14ac:dyDescent="0.25">
      <c r="A36" s="75" t="s">
        <v>204</v>
      </c>
      <c r="B36" s="267"/>
      <c r="C36" s="267"/>
      <c r="D36" s="267"/>
    </row>
    <row r="37" spans="1:19" s="2" customFormat="1" ht="12" customHeight="1" x14ac:dyDescent="0.2">
      <c r="A37" s="229" t="s">
        <v>391</v>
      </c>
      <c r="B37" s="227"/>
      <c r="C37" s="227"/>
      <c r="D37" s="227"/>
      <c r="E37" s="71"/>
      <c r="F37" s="71"/>
      <c r="G37" s="71"/>
      <c r="H37" s="71"/>
      <c r="I37" s="71"/>
      <c r="J37" s="71"/>
      <c r="K37" s="71"/>
      <c r="L37" s="71"/>
      <c r="M37" s="71"/>
      <c r="N37" s="71"/>
      <c r="O37" s="71"/>
      <c r="P37" s="71"/>
      <c r="Q37" s="71"/>
      <c r="R37" s="71"/>
      <c r="S37" s="71"/>
    </row>
    <row r="38" spans="1:19" ht="12" customHeight="1" x14ac:dyDescent="0.25">
      <c r="A38" s="101"/>
    </row>
  </sheetData>
  <mergeCells count="4">
    <mergeCell ref="A5:A6"/>
    <mergeCell ref="B5:C5"/>
    <mergeCell ref="A20:A21"/>
    <mergeCell ref="B20:D20"/>
  </mergeCells>
  <pageMargins left="0.25" right="0.25" top="0.75" bottom="0.75" header="0.3" footer="0.3"/>
  <pageSetup scale="36" orientation="portrait" r:id="rId1"/>
  <headerFooter>
    <oddFooter>&amp;L&amp;"Calibri"&amp;11&amp;K000000&amp;"Calibri"&amp;11&amp;K000000&amp;"Calibri"&amp;11&amp;K000000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7610C-4684-4326-9517-059491FA5442}">
  <sheetPr>
    <pageSetUpPr fitToPage="1"/>
  </sheetPr>
  <dimension ref="A1:I44"/>
  <sheetViews>
    <sheetView zoomScaleNormal="100" workbookViewId="0">
      <selection activeCell="A4" sqref="A4"/>
    </sheetView>
  </sheetViews>
  <sheetFormatPr defaultColWidth="8.7109375" defaultRowHeight="11.25" x14ac:dyDescent="0.2"/>
  <cols>
    <col min="1" max="1" width="51.5703125" style="103" customWidth="1"/>
    <col min="2" max="2" width="15.7109375" style="102" customWidth="1"/>
    <col min="3" max="3" width="2.42578125" style="102" customWidth="1"/>
    <col min="4" max="4" width="60.7109375" style="103" customWidth="1"/>
    <col min="5" max="8" width="8.7109375" style="1"/>
    <col min="9" max="9" width="8.7109375" style="1" customWidth="1"/>
    <col min="10" max="16384" width="8.7109375" style="1"/>
  </cols>
  <sheetData>
    <row r="1" spans="1:9" s="110" customFormat="1" ht="18" x14ac:dyDescent="0.25">
      <c r="A1" s="215" t="s">
        <v>4</v>
      </c>
      <c r="B1" s="248"/>
      <c r="C1" s="248"/>
      <c r="D1" s="248"/>
    </row>
    <row r="2" spans="1:9" ht="18" x14ac:dyDescent="0.25">
      <c r="A2" s="199" t="s">
        <v>381</v>
      </c>
      <c r="B2" s="245"/>
      <c r="C2" s="297"/>
      <c r="D2" s="297"/>
    </row>
    <row r="3" spans="1:9" ht="12" customHeight="1" x14ac:dyDescent="0.2">
      <c r="A3" s="244"/>
      <c r="B3" s="245"/>
      <c r="C3" s="248"/>
      <c r="D3" s="248"/>
    </row>
    <row r="4" spans="1:9" ht="12.75" x14ac:dyDescent="0.2">
      <c r="A4" s="200" t="s">
        <v>205</v>
      </c>
      <c r="B4" s="248"/>
      <c r="C4" s="248"/>
      <c r="D4" s="201"/>
    </row>
    <row r="5" spans="1:9" s="230" customFormat="1" ht="15" customHeight="1" x14ac:dyDescent="0.25">
      <c r="A5" s="317" t="s">
        <v>206</v>
      </c>
      <c r="B5" s="317"/>
      <c r="C5" s="317"/>
      <c r="D5" s="317"/>
    </row>
    <row r="6" spans="1:9" s="230" customFormat="1" ht="15" customHeight="1" x14ac:dyDescent="0.25">
      <c r="A6" s="322" t="s">
        <v>207</v>
      </c>
      <c r="B6" s="322"/>
      <c r="C6" s="323" t="s">
        <v>208</v>
      </c>
      <c r="D6" s="323"/>
      <c r="E6" s="231"/>
      <c r="F6" s="231"/>
      <c r="G6" s="231"/>
      <c r="H6" s="231"/>
      <c r="I6" s="231"/>
    </row>
    <row r="7" spans="1:9" ht="36" customHeight="1" x14ac:dyDescent="0.2">
      <c r="A7" s="298" t="s">
        <v>347</v>
      </c>
      <c r="B7" s="298"/>
      <c r="C7" s="298" t="s">
        <v>288</v>
      </c>
      <c r="D7" s="298"/>
    </row>
    <row r="8" spans="1:9" ht="36.75" customHeight="1" x14ac:dyDescent="0.2">
      <c r="A8" s="291" t="s">
        <v>348</v>
      </c>
      <c r="B8" s="291"/>
      <c r="C8" s="291" t="s">
        <v>289</v>
      </c>
      <c r="D8" s="291"/>
    </row>
    <row r="9" spans="1:9" ht="33.6" customHeight="1" x14ac:dyDescent="0.2">
      <c r="A9" s="291" t="s">
        <v>349</v>
      </c>
      <c r="B9" s="291"/>
      <c r="C9" s="291" t="s">
        <v>290</v>
      </c>
      <c r="D9" s="291"/>
    </row>
    <row r="10" spans="1:9" ht="15" customHeight="1" x14ac:dyDescent="0.2">
      <c r="A10" s="291" t="s">
        <v>350</v>
      </c>
      <c r="B10" s="291"/>
      <c r="C10" s="291" t="s">
        <v>291</v>
      </c>
      <c r="D10" s="291"/>
    </row>
    <row r="11" spans="1:9" ht="24.95" customHeight="1" x14ac:dyDescent="0.2">
      <c r="A11" s="291" t="s">
        <v>351</v>
      </c>
      <c r="B11" s="291"/>
      <c r="C11" s="291" t="s">
        <v>292</v>
      </c>
      <c r="D11" s="291"/>
    </row>
    <row r="12" spans="1:9" ht="24.95" customHeight="1" x14ac:dyDescent="0.2">
      <c r="A12" s="291" t="s">
        <v>352</v>
      </c>
      <c r="B12" s="291"/>
      <c r="C12" s="291" t="s">
        <v>293</v>
      </c>
      <c r="D12" s="291"/>
    </row>
    <row r="13" spans="1:9" ht="35.450000000000003" customHeight="1" x14ac:dyDescent="0.2">
      <c r="A13" s="291" t="s">
        <v>353</v>
      </c>
      <c r="B13" s="291"/>
      <c r="C13" s="291" t="s">
        <v>209</v>
      </c>
      <c r="D13" s="291"/>
    </row>
    <row r="14" spans="1:9" ht="45" customHeight="1" x14ac:dyDescent="0.2">
      <c r="A14" s="292" t="s">
        <v>376</v>
      </c>
      <c r="B14" s="292"/>
      <c r="C14" s="291" t="s">
        <v>210</v>
      </c>
      <c r="D14" s="291"/>
      <c r="E14" s="104"/>
    </row>
    <row r="15" spans="1:9" ht="27" customHeight="1" x14ac:dyDescent="0.2">
      <c r="A15" s="291" t="s">
        <v>377</v>
      </c>
      <c r="B15" s="291"/>
      <c r="C15" s="291" t="s">
        <v>294</v>
      </c>
      <c r="D15" s="291"/>
    </row>
    <row r="16" spans="1:9" ht="34.5" customHeight="1" x14ac:dyDescent="0.2">
      <c r="A16" s="291" t="s">
        <v>354</v>
      </c>
      <c r="B16" s="291"/>
      <c r="C16" s="291" t="s">
        <v>211</v>
      </c>
      <c r="D16" s="291"/>
    </row>
    <row r="17" spans="1:5" ht="46.5" customHeight="1" x14ac:dyDescent="0.2">
      <c r="A17" s="291" t="s">
        <v>378</v>
      </c>
      <c r="B17" s="291"/>
      <c r="C17" s="291" t="s">
        <v>295</v>
      </c>
      <c r="D17" s="291"/>
      <c r="E17" s="105"/>
    </row>
    <row r="18" spans="1:5" ht="15.6" customHeight="1" x14ac:dyDescent="0.2">
      <c r="A18" s="291" t="s">
        <v>355</v>
      </c>
      <c r="B18" s="291"/>
      <c r="C18" s="291" t="s">
        <v>296</v>
      </c>
      <c r="D18" s="291"/>
      <c r="E18" s="105"/>
    </row>
    <row r="19" spans="1:5" ht="24.95" customHeight="1" x14ac:dyDescent="0.2">
      <c r="A19" s="291" t="s">
        <v>356</v>
      </c>
      <c r="B19" s="291"/>
      <c r="C19" s="291" t="s">
        <v>212</v>
      </c>
      <c r="D19" s="291"/>
    </row>
    <row r="20" spans="1:5" ht="18" customHeight="1" x14ac:dyDescent="0.2">
      <c r="A20" s="291" t="s">
        <v>357</v>
      </c>
      <c r="B20" s="291"/>
      <c r="C20" s="291" t="s">
        <v>297</v>
      </c>
      <c r="D20" s="291"/>
    </row>
    <row r="21" spans="1:5" ht="37.5" customHeight="1" x14ac:dyDescent="0.2">
      <c r="A21" s="291" t="s">
        <v>379</v>
      </c>
      <c r="B21" s="291"/>
      <c r="C21" s="291" t="s">
        <v>298</v>
      </c>
      <c r="D21" s="291"/>
    </row>
    <row r="22" spans="1:5" ht="37.9" customHeight="1" x14ac:dyDescent="0.2">
      <c r="A22" s="293" t="s">
        <v>380</v>
      </c>
      <c r="B22" s="293"/>
      <c r="C22" s="294" t="s">
        <v>213</v>
      </c>
      <c r="D22" s="294"/>
    </row>
    <row r="23" spans="1:5" ht="15" customHeight="1" x14ac:dyDescent="0.2">
      <c r="A23" s="317" t="s">
        <v>214</v>
      </c>
      <c r="B23" s="317"/>
      <c r="C23" s="317"/>
      <c r="D23" s="317"/>
      <c r="E23" s="104"/>
    </row>
    <row r="24" spans="1:5" ht="15" customHeight="1" x14ac:dyDescent="0.2">
      <c r="A24" s="321" t="s">
        <v>207</v>
      </c>
      <c r="B24" s="321"/>
      <c r="C24" s="320" t="s">
        <v>215</v>
      </c>
      <c r="D24" s="320"/>
    </row>
    <row r="25" spans="1:5" ht="15" customHeight="1" x14ac:dyDescent="0.2">
      <c r="A25" s="291" t="s">
        <v>216</v>
      </c>
      <c r="B25" s="291"/>
      <c r="C25" s="291" t="s">
        <v>217</v>
      </c>
      <c r="D25" s="291"/>
    </row>
    <row r="26" spans="1:5" ht="24.95" customHeight="1" x14ac:dyDescent="0.2">
      <c r="A26" s="291" t="s">
        <v>218</v>
      </c>
      <c r="B26" s="291"/>
      <c r="C26" s="291" t="s">
        <v>219</v>
      </c>
      <c r="D26" s="291"/>
    </row>
    <row r="27" spans="1:5" ht="22.15" customHeight="1" x14ac:dyDescent="0.2">
      <c r="A27" s="291" t="s">
        <v>220</v>
      </c>
      <c r="B27" s="291"/>
      <c r="C27" s="291" t="s">
        <v>221</v>
      </c>
      <c r="D27" s="291"/>
    </row>
    <row r="28" spans="1:5" ht="37.9" customHeight="1" x14ac:dyDescent="0.2">
      <c r="A28" s="291" t="s">
        <v>222</v>
      </c>
      <c r="B28" s="291"/>
      <c r="C28" s="291" t="s">
        <v>223</v>
      </c>
      <c r="D28" s="291"/>
    </row>
    <row r="29" spans="1:5" ht="15.6" customHeight="1" x14ac:dyDescent="0.2">
      <c r="A29" s="291" t="s">
        <v>224</v>
      </c>
      <c r="B29" s="291"/>
      <c r="C29" s="291" t="s">
        <v>339</v>
      </c>
      <c r="D29" s="291"/>
    </row>
    <row r="30" spans="1:5" ht="34.5" customHeight="1" x14ac:dyDescent="0.2">
      <c r="A30" s="291" t="s">
        <v>340</v>
      </c>
      <c r="B30" s="291"/>
      <c r="C30" s="291" t="s">
        <v>225</v>
      </c>
      <c r="D30" s="291"/>
    </row>
    <row r="31" spans="1:5" ht="36" customHeight="1" x14ac:dyDescent="0.2">
      <c r="A31" s="291" t="s">
        <v>226</v>
      </c>
      <c r="B31" s="291"/>
      <c r="C31" s="291" t="s">
        <v>227</v>
      </c>
      <c r="D31" s="291"/>
    </row>
    <row r="32" spans="1:5" ht="45.6" customHeight="1" x14ac:dyDescent="0.2">
      <c r="A32" s="291" t="s">
        <v>228</v>
      </c>
      <c r="B32" s="291"/>
      <c r="C32" s="291" t="s">
        <v>358</v>
      </c>
      <c r="D32" s="291"/>
    </row>
    <row r="33" spans="1:5" ht="37.5" customHeight="1" x14ac:dyDescent="0.2">
      <c r="A33" s="291" t="s">
        <v>229</v>
      </c>
      <c r="B33" s="291"/>
      <c r="C33" s="291" t="s">
        <v>230</v>
      </c>
      <c r="D33" s="291"/>
    </row>
    <row r="34" spans="1:5" ht="24.95" customHeight="1" x14ac:dyDescent="0.2">
      <c r="A34" s="291" t="s">
        <v>231</v>
      </c>
      <c r="B34" s="291"/>
      <c r="C34" s="291" t="s">
        <v>232</v>
      </c>
      <c r="D34" s="291"/>
    </row>
    <row r="35" spans="1:5" ht="15" customHeight="1" x14ac:dyDescent="0.2">
      <c r="A35" s="317" t="s">
        <v>233</v>
      </c>
      <c r="B35" s="317"/>
      <c r="C35" s="317"/>
      <c r="D35" s="317"/>
      <c r="E35" s="104"/>
    </row>
    <row r="36" spans="1:5" ht="15" customHeight="1" x14ac:dyDescent="0.2">
      <c r="A36" s="318" t="s">
        <v>207</v>
      </c>
      <c r="B36" s="319" t="s">
        <v>234</v>
      </c>
      <c r="C36" s="320" t="s">
        <v>208</v>
      </c>
      <c r="D36" s="320"/>
    </row>
    <row r="37" spans="1:5" ht="34.5" customHeight="1" x14ac:dyDescent="0.2">
      <c r="A37" s="232" t="s">
        <v>235</v>
      </c>
      <c r="B37" s="247" t="s">
        <v>216</v>
      </c>
      <c r="C37" s="296" t="s">
        <v>236</v>
      </c>
      <c r="D37" s="296"/>
    </row>
    <row r="38" spans="1:5" ht="56.45" customHeight="1" x14ac:dyDescent="0.2">
      <c r="A38" s="192" t="s">
        <v>237</v>
      </c>
      <c r="B38" s="246" t="s">
        <v>216</v>
      </c>
      <c r="C38" s="292" t="s">
        <v>361</v>
      </c>
      <c r="D38" s="292"/>
    </row>
    <row r="39" spans="1:5" ht="35.450000000000003" customHeight="1" x14ac:dyDescent="0.2">
      <c r="A39" s="192" t="s">
        <v>359</v>
      </c>
      <c r="B39" s="246" t="s">
        <v>238</v>
      </c>
      <c r="C39" s="292" t="s">
        <v>362</v>
      </c>
      <c r="D39" s="292"/>
    </row>
    <row r="40" spans="1:5" ht="25.5" customHeight="1" x14ac:dyDescent="0.2">
      <c r="A40" s="192" t="s">
        <v>299</v>
      </c>
      <c r="B40" s="246" t="s">
        <v>216</v>
      </c>
      <c r="C40" s="291" t="s">
        <v>239</v>
      </c>
      <c r="D40" s="291"/>
    </row>
    <row r="41" spans="1:5" ht="24.6" customHeight="1" x14ac:dyDescent="0.2">
      <c r="A41" s="192" t="s">
        <v>360</v>
      </c>
      <c r="B41" s="246" t="s">
        <v>240</v>
      </c>
      <c r="C41" s="291" t="s">
        <v>300</v>
      </c>
      <c r="D41" s="291"/>
    </row>
    <row r="42" spans="1:5" ht="68.45" customHeight="1" x14ac:dyDescent="0.2">
      <c r="A42" s="192" t="s">
        <v>241</v>
      </c>
      <c r="B42" s="246" t="s">
        <v>224</v>
      </c>
      <c r="C42" s="291" t="s">
        <v>363</v>
      </c>
      <c r="D42" s="291"/>
    </row>
    <row r="43" spans="1:5" ht="49.5" customHeight="1" x14ac:dyDescent="0.2">
      <c r="A43" s="113" t="s">
        <v>242</v>
      </c>
      <c r="B43" s="113" t="s">
        <v>243</v>
      </c>
      <c r="C43" s="294" t="s">
        <v>364</v>
      </c>
      <c r="D43" s="294"/>
    </row>
    <row r="44" spans="1:5" ht="26.45" customHeight="1" x14ac:dyDescent="0.2">
      <c r="A44" s="295" t="s">
        <v>301</v>
      </c>
      <c r="B44" s="295"/>
      <c r="C44" s="295"/>
      <c r="D44" s="295"/>
    </row>
  </sheetData>
  <mergeCells count="68">
    <mergeCell ref="C2:D2"/>
    <mergeCell ref="C39:D39"/>
    <mergeCell ref="C40:D40"/>
    <mergeCell ref="C41:D41"/>
    <mergeCell ref="C42:D42"/>
    <mergeCell ref="A5:D5"/>
    <mergeCell ref="C6:D6"/>
    <mergeCell ref="A7:B7"/>
    <mergeCell ref="C7:D7"/>
    <mergeCell ref="A8:B8"/>
    <mergeCell ref="C8:D8"/>
    <mergeCell ref="A31:B31"/>
    <mergeCell ref="C31:D31"/>
    <mergeCell ref="A32:B32"/>
    <mergeCell ref="C32:D32"/>
    <mergeCell ref="A33:B33"/>
    <mergeCell ref="C43:D43"/>
    <mergeCell ref="A44:D44"/>
    <mergeCell ref="A34:B34"/>
    <mergeCell ref="C34:D34"/>
    <mergeCell ref="A35:D35"/>
    <mergeCell ref="C36:D36"/>
    <mergeCell ref="C37:D37"/>
    <mergeCell ref="C38:D38"/>
    <mergeCell ref="C33:D33"/>
    <mergeCell ref="A28:B28"/>
    <mergeCell ref="C28:D28"/>
    <mergeCell ref="A29:B29"/>
    <mergeCell ref="C29:D29"/>
    <mergeCell ref="A30:B30"/>
    <mergeCell ref="C30:D30"/>
    <mergeCell ref="A25:B25"/>
    <mergeCell ref="C25:D25"/>
    <mergeCell ref="A26:B26"/>
    <mergeCell ref="C26:D26"/>
    <mergeCell ref="A27:B27"/>
    <mergeCell ref="C27:D27"/>
    <mergeCell ref="A24:B24"/>
    <mergeCell ref="C24:D24"/>
    <mergeCell ref="A18:B18"/>
    <mergeCell ref="C18:D18"/>
    <mergeCell ref="A19:B19"/>
    <mergeCell ref="C19:D19"/>
    <mergeCell ref="A20:B20"/>
    <mergeCell ref="C20:D20"/>
    <mergeCell ref="A21:B21"/>
    <mergeCell ref="C21:D21"/>
    <mergeCell ref="A22:B22"/>
    <mergeCell ref="C22:D22"/>
    <mergeCell ref="A23:D23"/>
    <mergeCell ref="A15:B15"/>
    <mergeCell ref="C15:D15"/>
    <mergeCell ref="A16:B16"/>
    <mergeCell ref="C16:D16"/>
    <mergeCell ref="A17:B17"/>
    <mergeCell ref="C17:D17"/>
    <mergeCell ref="A12:B12"/>
    <mergeCell ref="C12:D12"/>
    <mergeCell ref="A13:B13"/>
    <mergeCell ref="C13:D13"/>
    <mergeCell ref="A14:B14"/>
    <mergeCell ref="C14:D14"/>
    <mergeCell ref="A9:B9"/>
    <mergeCell ref="C9:D9"/>
    <mergeCell ref="A10:B10"/>
    <mergeCell ref="C10:D10"/>
    <mergeCell ref="A11:B11"/>
    <mergeCell ref="C11:D11"/>
  </mergeCells>
  <pageMargins left="0.25" right="0.25" top="0.75" bottom="0.75" header="0.3" footer="0.3"/>
  <pageSetup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A4218-1465-4C99-B13A-BD8573D97133}">
  <sheetPr>
    <pageSetUpPr fitToPage="1"/>
  </sheetPr>
  <dimension ref="A1:D16"/>
  <sheetViews>
    <sheetView zoomScaleNormal="100" workbookViewId="0">
      <selection activeCell="A4" sqref="A4"/>
    </sheetView>
  </sheetViews>
  <sheetFormatPr defaultColWidth="8.7109375" defaultRowHeight="15" x14ac:dyDescent="0.25"/>
  <cols>
    <col min="1" max="1" width="49" customWidth="1"/>
    <col min="2" max="2" width="10" customWidth="1"/>
    <col min="3" max="3" width="72.7109375" customWidth="1"/>
  </cols>
  <sheetData>
    <row r="1" spans="1:4" s="110" customFormat="1" ht="17.45" customHeight="1" x14ac:dyDescent="0.25">
      <c r="A1" s="215" t="s">
        <v>4</v>
      </c>
      <c r="B1" s="216"/>
      <c r="C1" s="216"/>
    </row>
    <row r="2" spans="1:4" s="1" customFormat="1" ht="17.45" customHeight="1" x14ac:dyDescent="0.25">
      <c r="A2" s="199" t="s">
        <v>381</v>
      </c>
      <c r="B2" s="77"/>
      <c r="C2" s="77"/>
    </row>
    <row r="3" spans="1:4" s="1" customFormat="1" ht="12" customHeight="1" x14ac:dyDescent="0.25">
      <c r="A3" s="199"/>
      <c r="B3" s="77"/>
      <c r="C3" s="77"/>
    </row>
    <row r="4" spans="1:4" x14ac:dyDescent="0.25">
      <c r="A4" s="249" t="s">
        <v>244</v>
      </c>
      <c r="B4" s="2"/>
      <c r="C4" s="2"/>
      <c r="D4" s="2"/>
    </row>
    <row r="5" spans="1:4" ht="30.6" customHeight="1" thickBot="1" x14ac:dyDescent="0.3">
      <c r="A5" s="308" t="s">
        <v>207</v>
      </c>
      <c r="B5" s="309" t="s">
        <v>397</v>
      </c>
      <c r="C5" s="310" t="s">
        <v>208</v>
      </c>
      <c r="D5" s="89"/>
    </row>
    <row r="6" spans="1:4" ht="46.15" customHeight="1" thickTop="1" x14ac:dyDescent="0.25">
      <c r="A6" s="233" t="s">
        <v>365</v>
      </c>
      <c r="B6" s="234" t="s">
        <v>245</v>
      </c>
      <c r="C6" s="235" t="s">
        <v>302</v>
      </c>
      <c r="D6" s="105"/>
    </row>
    <row r="7" spans="1:4" ht="46.15" customHeight="1" x14ac:dyDescent="0.25">
      <c r="A7" s="192" t="s">
        <v>366</v>
      </c>
      <c r="B7" s="236">
        <v>800</v>
      </c>
      <c r="C7" s="193" t="s">
        <v>246</v>
      </c>
    </row>
    <row r="8" spans="1:4" ht="65.45" customHeight="1" x14ac:dyDescent="0.25">
      <c r="A8" s="192" t="s">
        <v>247</v>
      </c>
      <c r="B8" s="236">
        <v>240</v>
      </c>
      <c r="C8" s="193" t="s">
        <v>248</v>
      </c>
    </row>
    <row r="9" spans="1:4" ht="46.15" customHeight="1" x14ac:dyDescent="0.25">
      <c r="A9" s="192" t="s">
        <v>249</v>
      </c>
      <c r="B9" s="236">
        <v>1000</v>
      </c>
      <c r="C9" s="193" t="s">
        <v>303</v>
      </c>
    </row>
    <row r="10" spans="1:4" ht="25.9" customHeight="1" x14ac:dyDescent="0.25">
      <c r="A10" s="192" t="s">
        <v>304</v>
      </c>
      <c r="B10" s="236">
        <v>237</v>
      </c>
      <c r="C10" s="193" t="s">
        <v>250</v>
      </c>
    </row>
    <row r="11" spans="1:4" ht="25.15" customHeight="1" x14ac:dyDescent="0.25">
      <c r="A11" s="193" t="s">
        <v>305</v>
      </c>
      <c r="B11" s="236">
        <v>1000</v>
      </c>
      <c r="C11" s="193" t="s">
        <v>367</v>
      </c>
    </row>
    <row r="12" spans="1:4" ht="15" customHeight="1" x14ac:dyDescent="0.25">
      <c r="A12" s="193" t="s">
        <v>306</v>
      </c>
      <c r="B12" s="236">
        <v>600</v>
      </c>
      <c r="C12" s="193" t="s">
        <v>368</v>
      </c>
    </row>
    <row r="13" spans="1:4" ht="15" customHeight="1" x14ac:dyDescent="0.25">
      <c r="A13" s="194" t="s">
        <v>307</v>
      </c>
      <c r="B13" s="237">
        <v>100</v>
      </c>
      <c r="C13" s="194" t="s">
        <v>308</v>
      </c>
    </row>
    <row r="14" spans="1:4" ht="15" customHeight="1" x14ac:dyDescent="0.25">
      <c r="A14" s="107" t="s">
        <v>251</v>
      </c>
      <c r="B14" s="238">
        <f>SUM(B7:B13)</f>
        <v>3977</v>
      </c>
      <c r="C14" s="108"/>
    </row>
    <row r="15" spans="1:4" ht="24.6" customHeight="1" x14ac:dyDescent="0.25">
      <c r="A15" s="299" t="s">
        <v>309</v>
      </c>
      <c r="B15" s="299"/>
      <c r="C15" s="299"/>
    </row>
    <row r="16" spans="1:4" x14ac:dyDescent="0.25">
      <c r="B16" s="239"/>
      <c r="C16" s="106"/>
    </row>
  </sheetData>
  <mergeCells count="1">
    <mergeCell ref="A15:C15"/>
  </mergeCells>
  <pageMargins left="0.25" right="0.25"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1_KAZ</vt:lpstr>
      <vt:lpstr>Table 2_KAZ</vt:lpstr>
      <vt:lpstr>Table 3_KAZ</vt:lpstr>
      <vt:lpstr>Table 4_KAZ</vt:lpstr>
      <vt:lpstr>Table 5_KAZ</vt:lpstr>
      <vt:lpstr>Table 6_KAZ</vt:lpstr>
      <vt:lpstr>Table 6a_KAZ</vt:lpstr>
      <vt:lpstr>Table 7_KAZ</vt:lpstr>
      <vt:lpstr>Table 7a_KAZ</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Asian Development Bank (ADB)</dc:creator>
  <cp:lastModifiedBy>s3s</cp:lastModifiedBy>
  <cp:lastPrinted>2022-07-05T00:18:21Z</cp:lastPrinted>
  <dcterms:created xsi:type="dcterms:W3CDTF">2019-06-14T08:18:18Z</dcterms:created>
  <dcterms:modified xsi:type="dcterms:W3CDTF">2022-11-19T11:05:24Z</dcterms:modified>
</cp:coreProperties>
</file>