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defaultThemeVersion="124226"/>
  <mc:AlternateContent xmlns:mc="http://schemas.openxmlformats.org/markup-compatibility/2006">
    <mc:Choice Requires="x15">
      <x15ac:absPath xmlns:x15ac="http://schemas.microsoft.com/office/spreadsheetml/2010/11/ac" url="C:\Users\s3s\Documents\2022 documents\ASM2022\ASM2022 database\"/>
    </mc:Choice>
  </mc:AlternateContent>
  <xr:revisionPtr revIDLastSave="0" documentId="13_ncr:1_{413F76E7-8324-4F17-85FA-7CF6016F0557}" xr6:coauthVersionLast="47" xr6:coauthVersionMax="47" xr10:uidLastSave="{00000000-0000-0000-0000-000000000000}"/>
  <bookViews>
    <workbookView xWindow="-120" yWindow="-120" windowWidth="29040" windowHeight="15840" tabRatio="744" xr2:uid="{00000000-000D-0000-FFFF-FFFF00000000}"/>
  </bookViews>
  <sheets>
    <sheet name="Table 1_AZR" sheetId="11" r:id="rId1"/>
    <sheet name="Table 2_AZR" sheetId="2" r:id="rId2"/>
    <sheet name="Table 3_AZR" sheetId="12" r:id="rId3"/>
    <sheet name="Table 4_AZR" sheetId="13" r:id="rId4"/>
    <sheet name="Table 5_AZR" sheetId="5" r:id="rId5"/>
    <sheet name="Table 6_AZR" sheetId="6" r:id="rId6"/>
    <sheet name="Table 6a_AZR" sheetId="7" r:id="rId7"/>
    <sheet name="Table 7_AZR " sheetId="14" r:id="rId8"/>
    <sheet name="Table 7a_AZR" sheetId="15" r:id="rId9"/>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11" i="13" l="1"/>
  <c r="S11" i="13"/>
  <c r="Q11" i="13"/>
  <c r="S13" i="13"/>
</calcChain>
</file>

<file path=xl/sharedStrings.xml><?xml version="1.0" encoding="utf-8"?>
<sst xmlns="http://schemas.openxmlformats.org/spreadsheetml/2006/main" count="2056" uniqueCount="344">
  <si>
    <t>Asian Development Bank (ADB) Asia SME Monitor 2022</t>
  </si>
  <si>
    <t>AZERBAIJAN</t>
  </si>
  <si>
    <t>Table 1: MSME Definition</t>
  </si>
  <si>
    <t xml:space="preserve">A. MSME Definition after 2018 </t>
  </si>
  <si>
    <t>Item</t>
  </si>
  <si>
    <t>Micro</t>
  </si>
  <si>
    <t>Small</t>
  </si>
  <si>
    <t>Medium</t>
  </si>
  <si>
    <t>Annual revenue (I) (AZN)</t>
  </si>
  <si>
    <t>I ≤ 200 000</t>
  </si>
  <si>
    <t>200 000 &lt; I ≤ 3 000 000</t>
  </si>
  <si>
    <t>3 000 000 &lt; I ≤ 30 000 000</t>
  </si>
  <si>
    <t>Number of employees</t>
  </si>
  <si>
    <t>1-10</t>
  </si>
  <si>
    <t>11-50</t>
  </si>
  <si>
    <t>51-250</t>
  </si>
  <si>
    <t>≤ 200 000</t>
  </si>
  <si>
    <t>200 000 &lt; I ≤ 1 250 000</t>
  </si>
  <si>
    <t>&lt; 25</t>
  </si>
  <si>
    <t>25-125</t>
  </si>
  <si>
    <t>Industry and Construction</t>
  </si>
  <si>
    <t>Agriculture</t>
  </si>
  <si>
    <t>Wholesale trade</t>
  </si>
  <si>
    <t>Annual revenue (AZN)</t>
  </si>
  <si>
    <t>≤ 500 000</t>
  </si>
  <si>
    <t>≤ 250 000</t>
  </si>
  <si>
    <t>≤ 1 000 000</t>
  </si>
  <si>
    <t>Number of employee</t>
  </si>
  <si>
    <t>&lt; 50</t>
  </si>
  <si>
    <t>&lt; 15</t>
  </si>
  <si>
    <t>&lt; 10</t>
  </si>
  <si>
    <t>D. Small Enterprises Definition before 2009</t>
  </si>
  <si>
    <t>Scientific, technical and consulting service</t>
  </si>
  <si>
    <t>&lt; 200 000</t>
  </si>
  <si>
    <t>&lt; 150 000</t>
  </si>
  <si>
    <t>&lt; 100 000</t>
  </si>
  <si>
    <t>&lt; 300 000</t>
  </si>
  <si>
    <t>&lt; 40</t>
  </si>
  <si>
    <t>&lt; 20</t>
  </si>
  <si>
    <t>&lt; 5</t>
  </si>
  <si>
    <t xml:space="preserve">Table 2: MSME Landscape </t>
  </si>
  <si>
    <t>End of period data</t>
  </si>
  <si>
    <t xml:space="preserve">NUMBER OF ENTERPRISES* </t>
  </si>
  <si>
    <t>Number of enterprises, total</t>
  </si>
  <si>
    <t>…</t>
  </si>
  <si>
    <t>Number of MSMEs</t>
  </si>
  <si>
    <t xml:space="preserve">     Micro</t>
  </si>
  <si>
    <t xml:space="preserve">     Small</t>
  </si>
  <si>
    <t xml:space="preserve">     Medium</t>
  </si>
  <si>
    <t>Number of large enterprises</t>
  </si>
  <si>
    <t>MSME to total (%)</t>
  </si>
  <si>
    <t>MSME growth (%)</t>
  </si>
  <si>
    <t xml:space="preserve">                        …</t>
  </si>
  <si>
    <t>Agriculture, forestry, and fisheries</t>
  </si>
  <si>
    <t>Manufacturing</t>
  </si>
  <si>
    <t>Transportion and storage</t>
  </si>
  <si>
    <t>Information and communication**</t>
  </si>
  <si>
    <t>Construction</t>
  </si>
  <si>
    <t>Wholesale and retail trade</t>
  </si>
  <si>
    <t>Other services</t>
  </si>
  <si>
    <t xml:space="preserve">Others*** </t>
  </si>
  <si>
    <t>Capital city (Baku)</t>
  </si>
  <si>
    <t>Others</t>
  </si>
  <si>
    <t xml:space="preserve">EMPLOYMENT**** </t>
  </si>
  <si>
    <t>Number of employment, total</t>
  </si>
  <si>
    <t>Number of employment by MSMEs</t>
  </si>
  <si>
    <t xml:space="preserve">     Micro </t>
  </si>
  <si>
    <t xml:space="preserve">     Small </t>
  </si>
  <si>
    <t xml:space="preserve">     Medium </t>
  </si>
  <si>
    <t>Number of employment by large enterprises</t>
  </si>
  <si>
    <t>MSME employees to total (%)</t>
  </si>
  <si>
    <t>MSME employees growth (%)</t>
  </si>
  <si>
    <t>Share of female employees to total employees by MSME (%)</t>
  </si>
  <si>
    <t xml:space="preserve">Manufacturing </t>
  </si>
  <si>
    <t>Others***</t>
  </si>
  <si>
    <t>CONTRIBUTION TO GROSS VALUE ADDED (GVA)*****</t>
  </si>
  <si>
    <t>GVA of MSMEs (AZN million)</t>
  </si>
  <si>
    <t>MSME contribution to total GVA (% share)</t>
  </si>
  <si>
    <t>MSME GVA growth (%)</t>
  </si>
  <si>
    <t>MSME labor productivity (AZN million)</t>
  </si>
  <si>
    <t>Industry (NACE sections B,C,D,E)</t>
  </si>
  <si>
    <t>Information and communication</t>
  </si>
  <si>
    <t>EXPORTS</t>
  </si>
  <si>
    <t>Total export value ($ million)</t>
  </si>
  <si>
    <t>Total export growth (%)</t>
  </si>
  <si>
    <t>MSME export value ($ million)</t>
  </si>
  <si>
    <t>MSME export to total export value (%)</t>
  </si>
  <si>
    <t>MSME export growth (%)</t>
  </si>
  <si>
    <t>IMPORTS</t>
  </si>
  <si>
    <t>Total import value ($ million)</t>
  </si>
  <si>
    <t>Total import growth (%)</t>
  </si>
  <si>
    <t>MSME import value ($ million)</t>
  </si>
  <si>
    <t>MSME import to total import value (%)</t>
  </si>
  <si>
    <t>MSME import growth (%)</t>
  </si>
  <si>
    <t>MSME = micro, small, and medium-sized enterprise.</t>
  </si>
  <si>
    <t>* Active enterprises.</t>
  </si>
  <si>
    <t>***** GVA is defined as output at basic prices minus intermediate consumption at purchaser prices.</t>
  </si>
  <si>
    <t>Source: ADB Asia SME Monitor 2022 database. Data from the State Statistical Committee of the Republic of Azerbaijan.</t>
  </si>
  <si>
    <t>Table 3: Bank Credit</t>
  </si>
  <si>
    <t>OPERATING BANKS</t>
  </si>
  <si>
    <t>Number of operating banks, total</t>
  </si>
  <si>
    <t>State-owned commercial banks</t>
  </si>
  <si>
    <t>Private commercial banks (domestic)</t>
  </si>
  <si>
    <t>Foreign commercial banks*</t>
  </si>
  <si>
    <t>Credit</t>
  </si>
  <si>
    <t>Loans outstanding, total (AZN million)</t>
  </si>
  <si>
    <t>Loans outstanding in domestic currency (AZN million)</t>
  </si>
  <si>
    <t>Loans outstanding in foreign currency (AZN million)</t>
  </si>
  <si>
    <t>Loan growth (%)</t>
  </si>
  <si>
    <t>Total bank loans to GDP (%)</t>
  </si>
  <si>
    <t>Lending rate (%, annual average)</t>
  </si>
  <si>
    <t>Gross nonperforming loans (NPLs) (AZN million)</t>
  </si>
  <si>
    <t>Gross NPLs to total loans (%)</t>
  </si>
  <si>
    <t>Deposits</t>
  </si>
  <si>
    <t>Deposits, total (AZN million)</t>
  </si>
  <si>
    <t xml:space="preserve">Deposits in domestic currency (AZN million) </t>
  </si>
  <si>
    <t>Deposits in foreign currency (AZN million)</t>
  </si>
  <si>
    <t>Deposit rate (%, annual average)</t>
  </si>
  <si>
    <t>MSME LOANS</t>
  </si>
  <si>
    <t>MSME loans outstanding, total (AZN million)</t>
  </si>
  <si>
    <t>MSME loans to total loans outstanding (%)</t>
  </si>
  <si>
    <t>MSME loans to GDP (%)</t>
  </si>
  <si>
    <t>MSME loan growth (%)</t>
  </si>
  <si>
    <t>MSME lending rate (%, annual average)</t>
  </si>
  <si>
    <t>Nonperforming MSME loans (NPLs) (AZN million)**</t>
  </si>
  <si>
    <t>MSME NPLs to total MSME loans (%)</t>
  </si>
  <si>
    <t>Number of MSME loan borrowers</t>
  </si>
  <si>
    <t>MSME loan borrowers to total bank borrowers (%)</t>
  </si>
  <si>
    <t>MSME loan rejection rate (% of total applications)</t>
  </si>
  <si>
    <t>Number of MSME savings account in banks</t>
  </si>
  <si>
    <t>Guaranteed MSME loans (AZN million)</t>
  </si>
  <si>
    <t>Non-collateral MSME loans (AZN million)</t>
  </si>
  <si>
    <t>Transportation and communication</t>
  </si>
  <si>
    <t>Other</t>
  </si>
  <si>
    <t>For working capital</t>
  </si>
  <si>
    <t>For capital investment</t>
  </si>
  <si>
    <t>Less than 1 year</t>
  </si>
  <si>
    <t>1-5 years</t>
  </si>
  <si>
    <t>More than 5 years</t>
  </si>
  <si>
    <t>* Banks with foreign capital included here. Particularly, (i) banks with 50% to 100% foreign capital, of which local branches of foreign banks and (ii) bank with less than 50% of the foreign capital included here.</t>
  </si>
  <si>
    <t>Source: ADB Asia SME Monitor 2022 database. Data from Central Bank of the Republic of Azerbaijan.</t>
  </si>
  <si>
    <t>Table 4: Public Financing and Guarantees</t>
  </si>
  <si>
    <t>SUBSIDIZED LOANS TO MSMEs</t>
  </si>
  <si>
    <t>Number of funds</t>
  </si>
  <si>
    <t>Outstanding of subsidized loans to MSMEs (AZN million)</t>
  </si>
  <si>
    <t>Subsidized loans disbursed to MSMEs (AZN million)</t>
  </si>
  <si>
    <t>Number of MSMEs that accepted subsidized loans</t>
  </si>
  <si>
    <t xml:space="preserve">CREDIT GUARANTEES </t>
  </si>
  <si>
    <t>Number of guarantee schemes</t>
  </si>
  <si>
    <t>...</t>
  </si>
  <si>
    <t xml:space="preserve">Guaranteed loans outstanding to MSMEs (AZN million) </t>
  </si>
  <si>
    <t xml:space="preserve">   Growth (%)</t>
  </si>
  <si>
    <t>Guaranteed loans approved to MSMEs (AZN million)</t>
  </si>
  <si>
    <t>Guaranteed loans disbursed to MSMEs (AZN million)</t>
  </si>
  <si>
    <t>Number of MSMEs guaranteed</t>
  </si>
  <si>
    <t>Guaranteed MSME loans to total MSME loans (%)</t>
  </si>
  <si>
    <t>Nonperforming guaranteed MSME loans to total guaranteed MSME loans (NPL ratio; %)</t>
  </si>
  <si>
    <t>Total guaranteed loans outstanding (AZN million)</t>
  </si>
  <si>
    <t>Note: Loan breakdown by MSME size is not available.</t>
  </si>
  <si>
    <t>Name of the Fund</t>
  </si>
  <si>
    <t>Year of the launch</t>
  </si>
  <si>
    <t>Fund Size (AZN million)</t>
  </si>
  <si>
    <t>Taget Beneficiaries</t>
  </si>
  <si>
    <t>Number of MSMEs benefitted*</t>
  </si>
  <si>
    <t>Status (ongoing/ closed)</t>
  </si>
  <si>
    <t>1. Enterprneurship Development Fund under the Ministry of Economy of the Republic of Azerbaijan</t>
  </si>
  <si>
    <t>868 (as of 2020)</t>
  </si>
  <si>
    <t xml:space="preserve">Agriculture, manufacturing, services, tourism, logistics, digital economy, telecommunications, startups, renewable energy, etc. (excluding oil and trade)
</t>
  </si>
  <si>
    <t>ongoing</t>
  </si>
  <si>
    <t>2. Agrarian Credit and Development Agency (AKIA) under the Ministry of Agriculture of the Republic of Azerbaijan</t>
  </si>
  <si>
    <t>37 (as of 2019)</t>
  </si>
  <si>
    <t xml:space="preserve">Production, processing, storage and sale of agricultural products, and financing of innovative projects related to agrarian development in the regions.
</t>
  </si>
  <si>
    <t xml:space="preserve">3. State Fund for Development of Information Technologies (SFDIT) under the Ministry of Transport, Communications and High Technologies </t>
  </si>
  <si>
    <t>Enterpreneurs in ICT sector.</t>
  </si>
  <si>
    <t>Grand Total (AZN million)</t>
  </si>
  <si>
    <t>Table 5: Nonbank Finance</t>
  </si>
  <si>
    <t xml:space="preserve">End of period data </t>
  </si>
  <si>
    <t>NUMBER OF NONBANK FINANCE INSTITUTIONS</t>
  </si>
  <si>
    <t>Nonbank Finance Institutions, total</t>
  </si>
  <si>
    <t>Microfinance institutions</t>
  </si>
  <si>
    <t>Credit unions/cooperatives</t>
  </si>
  <si>
    <t>MICROFINANCE INSTITUTIONS</t>
  </si>
  <si>
    <t>Assets, total (AZN million)</t>
  </si>
  <si>
    <t>Financing outstanding, total (AZN million)</t>
  </si>
  <si>
    <t xml:space="preserve">      Growth (%)</t>
  </si>
  <si>
    <t xml:space="preserve">Total financing to GDP (%) </t>
  </si>
  <si>
    <t>Annual lending rate (%, on average)</t>
  </si>
  <si>
    <t>Savings (AZN million)*</t>
  </si>
  <si>
    <t>Number of customers financed, total</t>
  </si>
  <si>
    <t>CREDIT UNIONS AND COOPERATIVES</t>
  </si>
  <si>
    <t xml:space="preserve">* Microfinance institutions are not allowed to take deposits. </t>
  </si>
  <si>
    <t xml:space="preserve">Source: ADB Asia SME Monitor 2022 database. Data from Central Bank of the Republic of Azerbaijan. </t>
  </si>
  <si>
    <t>EQUITY MARKET</t>
  </si>
  <si>
    <t xml:space="preserve">Main Board </t>
  </si>
  <si>
    <t>Market capitalization (AZN million)</t>
  </si>
  <si>
    <t>Growth (%)</t>
  </si>
  <si>
    <t>Trading value (AZN million)</t>
  </si>
  <si>
    <t>Trading volume (million shares)</t>
  </si>
  <si>
    <t>Number of listed companies</t>
  </si>
  <si>
    <t>Number of IPOs</t>
  </si>
  <si>
    <t>Number of delisted companies</t>
  </si>
  <si>
    <t>IPO = initial public offering.</t>
  </si>
  <si>
    <t>Source: ADB Asia SME Monitor 2022 database. Data from Baku Stock Exchange.</t>
  </si>
  <si>
    <t>Criteria</t>
  </si>
  <si>
    <t>Stock</t>
  </si>
  <si>
    <t>Main Board</t>
  </si>
  <si>
    <t>The requirements for the inclusion of shares in the premium market segment are as
follows:</t>
  </si>
  <si>
    <t>The issuer must be an open joint stock company.</t>
  </si>
  <si>
    <t>The issue of shares must be carried out by way of public offering or admitted to public trading.</t>
  </si>
  <si>
    <t>(https://www.bfb.az/en/view-file/listing-rules-eng-final.pdf)</t>
  </si>
  <si>
    <t>The requirements for the inclusion of shares in the standard market segment are as
follows:</t>
  </si>
  <si>
    <t>The issue of shares must be carried out by way of public offering or accepted for public trading.</t>
  </si>
  <si>
    <t>The issuer's financial statements shall be prepared in accordance with IFRS requirements. Annual financial statements for the last financial year must be audited by an external (independent) auditor.</t>
  </si>
  <si>
    <t>The issuer must have a website that is regularly updated and covers important areas of its activities.</t>
  </si>
  <si>
    <t>Table 7: Policies and Regulations</t>
  </si>
  <si>
    <t>Regulations</t>
  </si>
  <si>
    <t>Name</t>
  </si>
  <si>
    <t>Outline</t>
  </si>
  <si>
    <t xml:space="preserve">Decree of the President of the Republic of Azerbaijan on ensuring the activities of the Small and Medium Business Development Agency of the Republic of Azerbaijan, № 148 of 2018
</t>
  </si>
  <si>
    <t>Decree of the President of the Republic of Azerbaijan on the approval of the "Guidelines on providing state support for internal market research for the purpose of stimulating the competitive production of micro, small and medium-sized enterprises", № 713 of 2019</t>
  </si>
  <si>
    <t>Decision of the Cabinet of Ministers of the Republic of Azerbaijan on the approval of the "criteria for determining the startup", № 20 of 2021</t>
  </si>
  <si>
    <t xml:space="preserve">Decree of the President of the Republic of Azerbaijan on the approval of the "Regulations on the "e-KOB evi" (e-SME house) portal", № 1415 of 2021
</t>
  </si>
  <si>
    <t>The decree identifies the guidelines of e-KOB evi web page.</t>
  </si>
  <si>
    <t>Decree of the President of the Republic of Azerbaijan on the approval of the "Rule of support for the expansion of the sale of products produced by micro and small business entities using the trade networks", № 1482 of 2021</t>
  </si>
  <si>
    <t>The decree sets the rules on support for expanding the sales in trade networks by micro and small business entities.</t>
  </si>
  <si>
    <t>Decree of the President of the Republic of Azerbaijan on further improvement of management of small and medium enterprises, № 1771 of 2017</t>
  </si>
  <si>
    <t>The decree aims to further improve the management in the field of small and medium-sized enterprises.</t>
  </si>
  <si>
    <t>Decision of the Cabinet of Ministers of the Republic of Azerbaijan on approval of the "Regulation on the financing of education, science, research and support projects related to the development of micro, small and medium entrepreneurship", № 364 of 2020</t>
  </si>
  <si>
    <t>The decision regulates financing of education, science, research and support projects related to the development of micro, small, and medium entrepreneurship.</t>
  </si>
  <si>
    <t>Decree of the Cabinet of Ministers on the approval of the "criteria for the division of micro, small, medium and large business entities", № 556 of 2018.</t>
  </si>
  <si>
    <t>Inspections in the field of entrepreneurship in the territory of the Republic of Azerbaijan are suspended until 1 January 2023.</t>
  </si>
  <si>
    <t>Conducting state registration and the state register of legal entities in the territory of the Azerbaijan Republic.</t>
  </si>
  <si>
    <t>The Law determines the economic, legal and organizational basis of public procurement in the Republic of Azerbaijan, the principles and rules of efficient and economical use of public funds during procurement, and the creation of an equal competitive environment for all consignors (contractors) based on competition and transparency.</t>
  </si>
  <si>
    <t xml:space="preserve">The Law defines the principles, rules and standards for organization, internal management, regulation of activities and liquidation of banks with the purpose of alignment of the legal framework of the banking system to international standards, increasing the role of banking services in the economy, enforcement of the protection of bank depositors and creditors, and overall maintenance of stable and safe performance of the banking system.
</t>
  </si>
  <si>
    <t xml:space="preserve">The Law defines the rules on establishment, management and regulation of non-bank credit institutions with an aim to better meet demand of legal entities and individuals in the Republic of Azerbaijan for financial resources and create suitable conditions for access to financial services.
</t>
  </si>
  <si>
    <t xml:space="preserve">The Law determines economic, legislative and organizational basis for establishment and operation of credit unions in the Republic of Azerbaijan.
</t>
  </si>
  <si>
    <t xml:space="preserve">Law of the Republic of Azerbaijan on Securities Market, № 1284-IVQ of 2015
</t>
  </si>
  <si>
    <t>The Law defines the principles and rules of organization, management and liquidation of investment funds in the Republic of Azerbaijan, as well as the legal and economic basis of regulation and control in the field of investment fund activity.</t>
  </si>
  <si>
    <t>Responsibility</t>
  </si>
  <si>
    <t>Small and Medium Business Development Agency (SMBDA) under the Ministry of Economy</t>
  </si>
  <si>
    <t>Central Bank of the Republic of Azerbaijan (CBAR)</t>
  </si>
  <si>
    <t>“ABAD” (Simplified Support to Family Businesses) under the State Agency for Public Service and Social Innovations under the President of the Republic of Azerbaijan</t>
  </si>
  <si>
    <t>Export and Investment Promotion Agency of the Republic of Azerbaijan (AZPROMO) under the Ministry of Economy</t>
  </si>
  <si>
    <t>Entrepreneurship Development Fund under the Ministry of Economy</t>
  </si>
  <si>
    <t>Offers loans to MSMEs, small farmers, and agricultural companies at preferential rates.</t>
  </si>
  <si>
    <t>Mortgage and Credit Guarantee Fund of the Republic of Azerbaijan</t>
  </si>
  <si>
    <t>Agrarian Credit and Development Agency under the Ministry of Agriculture</t>
  </si>
  <si>
    <t>Policies</t>
  </si>
  <si>
    <t>Responsible Entity</t>
  </si>
  <si>
    <t>Government</t>
  </si>
  <si>
    <r>
      <t xml:space="preserve">Azerbaijan 2030: National Priorities for </t>
    </r>
    <r>
      <rPr>
        <sz val="8"/>
        <color theme="1"/>
        <rFont val="Arial"/>
        <family val="2"/>
      </rPr>
      <t>Socio-Economic Development</t>
    </r>
  </si>
  <si>
    <t>Ministry of Economy</t>
  </si>
  <si>
    <t>Ministry of Agriculture</t>
  </si>
  <si>
    <t>Table 7a: COVID-19 Emergency Measures</t>
  </si>
  <si>
    <t xml:space="preserve">Action Plan adopted by the Cabinet of Ministers for the Implementation of Clause 10.2 of Presidential Decree "On a number of measures related to reducing the negative impact of the coronavirus (COVID-19) pandemic and the resulting sharp fluctuations in the world energy and stock markets on the economy of the Republic of Azerbaijan, macroeconomic stability, employment issues, and business entities in the country" </t>
  </si>
  <si>
    <t>Grand Total</t>
  </si>
  <si>
    <r>
      <t xml:space="preserve">MSMEs by sector </t>
    </r>
    <r>
      <rPr>
        <sz val="8"/>
        <rFont val="Arial"/>
        <family val="2"/>
      </rPr>
      <t>(% share)</t>
    </r>
  </si>
  <si>
    <r>
      <t xml:space="preserve">Employment by MSME by sector </t>
    </r>
    <r>
      <rPr>
        <sz val="8"/>
        <rFont val="Arial"/>
        <family val="2"/>
      </rPr>
      <t>(% share)</t>
    </r>
  </si>
  <si>
    <r>
      <t xml:space="preserve">Employment by MSMEs by region </t>
    </r>
    <r>
      <rPr>
        <sz val="8"/>
        <rFont val="Arial"/>
        <family val="2"/>
      </rPr>
      <t>(% share)</t>
    </r>
  </si>
  <si>
    <r>
      <t xml:space="preserve">MSME GVA by sector </t>
    </r>
    <r>
      <rPr>
        <sz val="8"/>
        <rFont val="Arial"/>
        <family val="2"/>
      </rPr>
      <t>(% share)</t>
    </r>
  </si>
  <si>
    <r>
      <t xml:space="preserve">MSME GVA by region </t>
    </r>
    <r>
      <rPr>
        <sz val="8"/>
        <rFont val="Arial"/>
        <family val="2"/>
      </rPr>
      <t>(% share)</t>
    </r>
  </si>
  <si>
    <r>
      <t xml:space="preserve">MSMEs by region </t>
    </r>
    <r>
      <rPr>
        <sz val="8"/>
        <rFont val="Arial"/>
        <family val="2"/>
      </rPr>
      <t>(% share)</t>
    </r>
  </si>
  <si>
    <r>
      <t xml:space="preserve">MSME loans outstanding by sector </t>
    </r>
    <r>
      <rPr>
        <sz val="8"/>
        <rFont val="Arial"/>
        <family val="2"/>
      </rPr>
      <t>(% share)</t>
    </r>
  </si>
  <si>
    <r>
      <t xml:space="preserve">MSME loans outstanding by region </t>
    </r>
    <r>
      <rPr>
        <sz val="8"/>
        <rFont val="Arial"/>
        <family val="2"/>
      </rPr>
      <t>(% share)</t>
    </r>
  </si>
  <si>
    <r>
      <t xml:space="preserve">MSME loans outstanding by type of use </t>
    </r>
    <r>
      <rPr>
        <sz val="8"/>
        <rFont val="Arial"/>
        <family val="2"/>
      </rPr>
      <t>(% share)</t>
    </r>
  </si>
  <si>
    <r>
      <t xml:space="preserve">MSME loans outstanding by maturity </t>
    </r>
    <r>
      <rPr>
        <sz val="8"/>
        <rFont val="Arial"/>
        <family val="2"/>
      </rPr>
      <t>(% share)</t>
    </r>
  </si>
  <si>
    <t>Table 4a: Refinancing Schemes for MSMEs</t>
  </si>
  <si>
    <r>
      <t xml:space="preserve">Financing outstanding by sector </t>
    </r>
    <r>
      <rPr>
        <sz val="8"/>
        <rFont val="Arial"/>
        <family val="2"/>
      </rPr>
      <t>(% share)</t>
    </r>
  </si>
  <si>
    <r>
      <t>Financing outstanding by region</t>
    </r>
    <r>
      <rPr>
        <sz val="8"/>
        <rFont val="Arial"/>
        <family val="2"/>
      </rPr>
      <t xml:space="preserve"> (% share)**</t>
    </r>
  </si>
  <si>
    <r>
      <t xml:space="preserve">Financing outstanding by region </t>
    </r>
    <r>
      <rPr>
        <sz val="8"/>
        <rFont val="Arial"/>
        <family val="2"/>
      </rPr>
      <t>(% share)</t>
    </r>
  </si>
  <si>
    <t xml:space="preserve">Law of the Republic of Azerbaijan On Suspension of Inspections of Entrepreneurial Activities, № 1410-IVQ of 2015
</t>
  </si>
  <si>
    <t xml:space="preserve">Law of the Republic of Azerbaijan On State Support to Small Business, № 673-IQ of 1999
</t>
  </si>
  <si>
    <t>Tax Code of the Republic of Azerbaijan, № 905-IQ of 2000</t>
  </si>
  <si>
    <t>Customs Code of the Republic of Azerbaijan, 164-IVQ of 2011</t>
  </si>
  <si>
    <t>Law on State Registration and the State Register of Legal Entities, № 560-IIQ of 2003</t>
  </si>
  <si>
    <t xml:space="preserve">Law of the Republic of Azerbaijan on investment activity, №551-VIQ of 2022
</t>
  </si>
  <si>
    <t>Law on Public Procurement, № 245-IIQ of 2001</t>
  </si>
  <si>
    <t>Law on Privatization of State Property in Azerbaijan, № 878-IQ of 2000</t>
  </si>
  <si>
    <t>Law of the Republic of Azerbaijan on Banks, № 590-IIQ of 2004</t>
  </si>
  <si>
    <t xml:space="preserve">Law of the Republic of Azerbaijan on Non-Bank Credit Institutions, № 933-IIIQ of 2009
</t>
  </si>
  <si>
    <t xml:space="preserve">Law of the Republic of Azerbaijan on Credit Unions, № 876-IQ of 2000
</t>
  </si>
  <si>
    <t>Law of the Republic of Azerbaijan on Investment Funds, № 1101-IIIQ of 2010</t>
  </si>
  <si>
    <t>Regulators and Policymakers</t>
  </si>
  <si>
    <t>Source: ADB Asia SME Monitor 2022 database. Data from Cabinet of Ministers of the Republic of Azerbaijan (https://nk.gov.az/az/document/4367/).</t>
  </si>
  <si>
    <r>
      <t xml:space="preserve">B. SME Definition, 2015 </t>
    </r>
    <r>
      <rPr>
        <b/>
        <sz val="10"/>
        <rFont val="Calibri"/>
        <family val="2"/>
      </rPr>
      <t>–</t>
    </r>
    <r>
      <rPr>
        <b/>
        <sz val="10"/>
        <rFont val="Arial"/>
        <family val="2"/>
      </rPr>
      <t xml:space="preserve"> 2017 </t>
    </r>
  </si>
  <si>
    <r>
      <t xml:space="preserve">C. Small Enterprises Definition, 2010 </t>
    </r>
    <r>
      <rPr>
        <b/>
        <sz val="10"/>
        <rFont val="Calibri"/>
        <family val="2"/>
      </rPr>
      <t>–</t>
    </r>
    <r>
      <rPr>
        <b/>
        <sz val="10"/>
        <rFont val="Arial"/>
        <family val="2"/>
      </rPr>
      <t xml:space="preserve"> 2014 </t>
    </r>
  </si>
  <si>
    <t>Source: ADB Asia SME Monitor 2022 database. Micro, small, and medium-sized enterprises (MSMEs) are defined in accordance with the criteria approved by the Cabinet of Ministers of the Republic of Azerbaijan on 21 December 2018 № 556. (https://e-qanun.az/framework/41048).</t>
  </si>
  <si>
    <t>Source: ADB Asia SME Monitor 2022 database. Small and medium-sized enterprises (SMEs) are defined in accordance with the criteria approved by the Cabinet of Ministers of the Republic of Azerbaijan on 5 June 2015 № 215 (https://e-qanun.az/framework/30115).</t>
  </si>
  <si>
    <t>Source: ADB Asia SME Monitor 2022 database. Small enterprises are defined in accordance with the criteria approved by the Cabinet of Ministers of the Republic of Azerbaijan on 18 December 2009 № 192 (https://e-qanun.az/framework/18857).</t>
  </si>
  <si>
    <t>Source: ADB Asia SME Monitor 2022 database. Small enterprises are defined in accordance with the criteria approved by the Cabinet of Ministers of the Republic of Azerbaijan on 20 April 2004 № 57 (https://e-qanun.az/framework/6110).</t>
  </si>
  <si>
    <t xml:space="preserve">Retail trade, transport, services and other economic activities </t>
  </si>
  <si>
    <t>*** Includes mining and quarrying; electricity, gas and water supply.</t>
  </si>
  <si>
    <t>**** Excludes the number of private enterprises without a legal entity and its employees.</t>
  </si>
  <si>
    <r>
      <t>Note: The classification of enterprises was frequently amended: different definitions were used in data before 2009, 2010</t>
    </r>
    <r>
      <rPr>
        <sz val="8"/>
        <rFont val="Calibri"/>
        <family val="2"/>
      </rPr>
      <t>–</t>
    </r>
    <r>
      <rPr>
        <sz val="8"/>
        <rFont val="Arial"/>
        <family val="2"/>
      </rPr>
      <t>2014, 2015</t>
    </r>
    <r>
      <rPr>
        <sz val="8"/>
        <rFont val="Calibri"/>
        <family val="2"/>
      </rPr>
      <t>–</t>
    </r>
    <r>
      <rPr>
        <sz val="8"/>
        <rFont val="Arial"/>
        <family val="2"/>
      </rPr>
      <t>2017, and after 2018 (see Table 1: MSME Definition).</t>
    </r>
  </si>
  <si>
    <r>
      <t>** In 2004</t>
    </r>
    <r>
      <rPr>
        <sz val="8"/>
        <rFont val="Calibri"/>
        <family val="2"/>
      </rPr>
      <t>–</t>
    </r>
    <r>
      <rPr>
        <sz val="8"/>
        <rFont val="Arial"/>
        <family val="2"/>
      </rPr>
      <t>2005, communication activities were part of  the "Transport and storage" section.</t>
    </r>
  </si>
  <si>
    <t>MSME = micro, small and medium-sized enterprise, GDP = gross domestic product.</t>
  </si>
  <si>
    <t xml:space="preserve">** Overdue (+30 days). </t>
  </si>
  <si>
    <t>Number of subsidized loans (new approvals)</t>
  </si>
  <si>
    <t>Note: Entrepreneurship Development Fund under the Ministry of Economy of the Republic of Azerbaijan.</t>
  </si>
  <si>
    <t>MSME access to subsidized loans (% of MSMEs)</t>
  </si>
  <si>
    <t>MSME access to credit guarantees (% of MSMEs)</t>
  </si>
  <si>
    <t>GDP = gross domestic product.</t>
  </si>
  <si>
    <t>** In calculating regional distribution, "Aqrarkredit" Closed Joint Stock Company, which provides microcredits for businesses, was excluded.</t>
  </si>
  <si>
    <r>
      <t xml:space="preserve">Table 6a: Listing Requirements </t>
    </r>
    <r>
      <rPr>
        <b/>
        <sz val="10"/>
        <color theme="1"/>
        <rFont val="Calibri"/>
        <family val="2"/>
      </rPr>
      <t>—</t>
    </r>
    <r>
      <rPr>
        <b/>
        <sz val="10"/>
        <color theme="1"/>
        <rFont val="Arial"/>
        <family val="2"/>
      </rPr>
      <t xml:space="preserve"> Baku Stock Exchnage</t>
    </r>
  </si>
  <si>
    <t>The issuer's authorized capital must be at least AZN2,500,000.</t>
  </si>
  <si>
    <t>At least 10% of the issuer's listed shares, and in case of nonpayment of this condition, the volume of free-float in the equivalent of at least AZN500,000 shall be provided.</t>
  </si>
  <si>
    <t xml:space="preserve">The authorized capital of the issuer must be at least AZN200,000 </t>
  </si>
  <si>
    <t>Bankruptcy proceedings must not be initiated or the financial stability of the issuer must not be compromised within 1 year prior to the submission of application.</t>
  </si>
  <si>
    <t>The term of activity of the issuer must be at least 3 (three) years and must operate with a net profit of at least 1 year for the last 3 financial years.</t>
  </si>
  <si>
    <t>The term of validity of the issuer must be at least 1  year.</t>
  </si>
  <si>
    <r>
      <t>Socio-Economic Development Strategy of the Republic of Azerbaijan for 2022</t>
    </r>
    <r>
      <rPr>
        <sz val="8"/>
        <rFont val="Calibri"/>
        <family val="2"/>
      </rPr>
      <t>–</t>
    </r>
    <r>
      <rPr>
        <sz val="8"/>
        <rFont val="Arial"/>
        <family val="2"/>
      </rPr>
      <t>2026</t>
    </r>
  </si>
  <si>
    <t>Strategic Road Map for the Production of Consumer Goods at the level of SMEs (SME Roadmap)</t>
  </si>
  <si>
    <r>
      <t>State Program on the Development Production of Tobacco between 2017</t>
    </r>
    <r>
      <rPr>
        <sz val="8"/>
        <rFont val="Calibri"/>
        <family val="2"/>
      </rPr>
      <t>–</t>
    </r>
    <r>
      <rPr>
        <sz val="8"/>
        <rFont val="Arial"/>
        <family val="2"/>
      </rPr>
      <t>2022</t>
    </r>
  </si>
  <si>
    <r>
      <t>State Program on the Development Production of Cotton between 2017</t>
    </r>
    <r>
      <rPr>
        <sz val="8"/>
        <rFont val="Calibri"/>
        <family val="2"/>
      </rPr>
      <t>–</t>
    </r>
    <r>
      <rPr>
        <sz val="8"/>
        <rFont val="Arial"/>
        <family val="2"/>
      </rPr>
      <t>2022</t>
    </r>
  </si>
  <si>
    <r>
      <t>State Program on the Development Production of Rice between 2018</t>
    </r>
    <r>
      <rPr>
        <sz val="8"/>
        <rFont val="Calibri"/>
        <family val="2"/>
      </rPr>
      <t>–</t>
    </r>
    <r>
      <rPr>
        <sz val="8"/>
        <rFont val="Arial"/>
        <family val="2"/>
      </rPr>
      <t>2025</t>
    </r>
  </si>
  <si>
    <r>
      <t>State Program on the Development Production of Cocoon and Silk between 2018</t>
    </r>
    <r>
      <rPr>
        <sz val="8"/>
        <rFont val="Calibri"/>
        <family val="2"/>
      </rPr>
      <t>–</t>
    </r>
    <r>
      <rPr>
        <sz val="8"/>
        <rFont val="Arial"/>
        <family val="2"/>
      </rPr>
      <t>2025</t>
    </r>
  </si>
  <si>
    <r>
      <t>State Program on the Development Production of Winemaking between 2018</t>
    </r>
    <r>
      <rPr>
        <sz val="8"/>
        <rFont val="Calibri"/>
        <family val="2"/>
      </rPr>
      <t>–</t>
    </r>
    <r>
      <rPr>
        <sz val="8"/>
        <rFont val="Arial"/>
        <family val="2"/>
      </rPr>
      <t>2025</t>
    </r>
  </si>
  <si>
    <r>
      <t>State Program on the Development Production of Citrus between 2018</t>
    </r>
    <r>
      <rPr>
        <sz val="8"/>
        <rFont val="Calibri"/>
        <family val="2"/>
      </rPr>
      <t>–</t>
    </r>
    <r>
      <rPr>
        <sz val="8"/>
        <rFont val="Arial"/>
        <family val="2"/>
      </rPr>
      <t>2025</t>
    </r>
  </si>
  <si>
    <t>The decree ensures activities of the Small and Medium Business Development Agency of the Republic of Azerbaijan.</t>
  </si>
  <si>
    <t>The decree sets guidelines on providing state support for internal market research for the purpose of stimulating the competitive production of micro, small, and medium-sized enterprises (MSMEs).</t>
  </si>
  <si>
    <t>This decision makes possible startup certification for MSMEs.</t>
  </si>
  <si>
    <t>The regulation identifies criteria for MSMEs in Azerbaijan.</t>
  </si>
  <si>
    <t>The Law aims to implement the right of everyone to engage in entrepreneurial activity and other types of economic activity not prohibited by law, as defined by the Constitution of the Republic of Azerbaijan, and defines the economic, legal, organizational basis, forms and methods of state assistance to small businesses in the Republic of Azerbaijan.</t>
  </si>
  <si>
    <t>The Code defines fundamental taxation principles and establishes procedures for tax calculation, payment, and collection in Azerbaijan, lists the duties and rights of tax payers and tax authorities, and lists penalties for breaking the law on taxes.</t>
  </si>
  <si>
    <t>The Customs Code establishes the legal, economic, and organizational foundation for customs in the country. It specifies the general procedures and rules that apply to goods and vehicles that are imported into, exported from, or transit through the country's customs area, as well as the rights and responsibilities of individuals in relation to these matters.</t>
  </si>
  <si>
    <t>The Law defines the legal and economic bases of investment activities in the Republic of Azerbaijan in accordance with the 1st, 10th, 11th, 13th and 26th clauses of Part I of Article 94 of the Constitution of the Republic of Azerbaijan, provides protection of the rights and legal interests of investors.</t>
  </si>
  <si>
    <t>The program introduced privatization checks (vouchers) that could be sold or redeemed in exchange for assets subject to privatization.</t>
  </si>
  <si>
    <t xml:space="preserve">The Law was adopted pursuant to sections 11 and 15 of Part I of Article 94 of the Constitution of the Republic of Azerbaijan and sets forth the principles and rules for issue, state registration, public offering of investment securities, depository and post trading systems, market for securities and derivative instruments, organization, management and liquidation of persons holding licenses in the securities market and central depository, and sets forth the legal and economic grounds for relations relating to protection of investor rights and for regulation and oversight by the state of the securities market.
</t>
  </si>
  <si>
    <t xml:space="preserve">The objective is to support micro, small, and medium-sized enterprise (MSME) business development in the country; strengthen the role of MSMEs in the national economy; increase their competitiveness and contribution to national development indicators; participate in protection of MSMEs interests and problem resolution; facilitate MSMEs institutional support mechanisms; and coordinate activities of government agencies and private institutions in this area. SMBDA provides government-to-business and business-to-business platforms, and performs coordinating, supervision, monitoring and evaluation functions.
</t>
  </si>
  <si>
    <t xml:space="preserve">Regulate and supervise commercial banks, nonbank finance institutions, and capital markets. To supervise capital markets, the Financial Market Supervisory Authority was established in 2016 by presidential decree; however, it was liquidated in 2019 and its functions were transferred to the CBAR. </t>
  </si>
  <si>
    <t xml:space="preserve">The Agency carries out socially-oriented projects aimed at ensuring the active participation of citizens in the socio-economic life of the Republic of Azerbaijan, developing small and medium entrepreneurship, raising the employment rate of the population and supporting the formation of competitive family businesses in the country. “ABAD” centers implement assistance projects for family businesses engaged in arts and agriculture.
</t>
  </si>
  <si>
    <t xml:space="preserve">AZPROMO aims to stimule the export of non-oil sector products, attract foreign investments to the national economy, expand cooperation between local and foreign business communities, and organize large-scale events in Azerbaijan and abroad for businesses.
</t>
  </si>
  <si>
    <t>Provides guarantees and subsidies to enterprises operating in the non-oil sector (excluding the financial sector).</t>
  </si>
  <si>
    <t>The executive body that ensures the involvement and use of loans for state support of individuals and legal entities engaged in entrepreneurial activity in the agrarian sector.</t>
  </si>
  <si>
    <t>The following strategic directions are included in the MSME Roadmap: 
1. improving the business environment and regulatory framework for MSMEs; 
2. ensuring access to finance for MSMEs; 
3. increasing internationalization of MSMEs; 
4. promoting MSME innovations; 
5. increasing MSME skills.</t>
  </si>
  <si>
    <t xml:space="preserve">The five National Priorities for the socio-economic development of the country are as follows:                                      
1. sustainably growing a competitive economy;
2. society based on dynamic, inclusive and social justice;
3. competitive human capital and space for modern innovations;
4. great return to the liberated territories;
5. clean environment and "green growth" country. 
</t>
  </si>
  <si>
    <r>
      <t>State Program on Socio-Economic Development of Regions of the Republic of Azerbaijan for 2019</t>
    </r>
    <r>
      <rPr>
        <sz val="8"/>
        <rFont val="Calibri"/>
        <family val="2"/>
      </rPr>
      <t>–</t>
    </r>
    <r>
      <rPr>
        <sz val="8"/>
        <rFont val="Arial"/>
        <family val="2"/>
      </rPr>
      <t>2023</t>
    </r>
  </si>
  <si>
    <t xml:space="preserve">The main goal of the program is to ensure sustainable and balanced development of regions in Azerbaijan, including a competitive economy based on the principles of sustainable development, social welfare meeting high standards, efficient use of natural resources and creating a favorable environment that allows for the formation of an ecologically safe system that ensures reliable protection of the environment. Under the State Program following (direclty) MSME development related tasks are expected to be performed:
1. accelerating the development of entrepreneurship, including MSMEs, strengthening their financial stability;
2. provision of services (including necessary mobile services) by state institutions in the field of MSME development to entrepreneurs in a one-stop shop with better quality, convenience, and applying modern innovations;
3. to support the realization of the development potential of the regions, the creation of new MSMEs, the development of existing MSMEs, the formation and efficient operation of the MSME Friends network across the country, which will ensure the convenient access of MSMEs to state support mechanisms.
</t>
  </si>
  <si>
    <t>The sector level state programs aim to developspecific agricultural subsectors in the country. The common aim is to ensure the sustainable development of subsectors in the country by increasing state support, introducing modern technologies and raising interest in the production and export of final products.</t>
  </si>
  <si>
    <t>Sources: ADB Asia SME Monitor 2022 database. Data from www.e-qanun.az (an electronic database for legislative acts developed by the Mnistry of Justice of the Repiblic of Azerbaijan), Central Bank of the Republic of Azerbaijan, Small and Medium Business Development Agency (SMBDA), and Ministry of Agriculture of the Republic of Azerbaijan.</t>
  </si>
  <si>
    <t xml:space="preserve">• Partial coverage of wages for those who worked in areas affected by the pandemic. 
• Provide financial support to micro entrepreneurs operating in areas affected by the pandemic.
• Review of capital and property amnesty in the country in order to expand financial sources of economic growth and investment.
• Provide tax concessions for enterprises operating in areas affected by the pandemic. 
• Providing state guarantees for bank loans in the amount of AZN500 million for enterprises operating in areas affected by the pandemic.
• Allocation of additional funds to the Entrepreneurship Development Fund.
• Subsidize loan interest on the existing loan portfolio in the amount of AZN1 billion for enterprises operating in areas affected by the pandemic.  
• Increase the amount of funds allocated for concessional mortgage loans.
• Provide financial support to the vital passenger transport sector.
• Provision of temporary employment of unemployed persons through the creation of a public workplace for 50,000 persons.
• Providie a one-time payment in the amount of minimum living wage (AZN190) to persons registered as unemployed in the State Employment Service.
• Reimbursement of tuition fees for students who are members of families belonging to  socially vulnerable groups.
• Increasing the concessional electricity limit for the population by 100 kwh in April-May 2020.
</t>
  </si>
  <si>
    <r>
      <t xml:space="preserve">Fund Size </t>
    </r>
    <r>
      <rPr>
        <sz val="8"/>
        <color theme="1"/>
        <rFont val="Arial"/>
        <family val="2"/>
      </rPr>
      <t>(AZN million)</t>
    </r>
  </si>
  <si>
    <r>
      <t xml:space="preserve">Amount of Refinance </t>
    </r>
    <r>
      <rPr>
        <sz val="8"/>
        <color theme="1"/>
        <rFont val="Arial"/>
        <family val="2"/>
      </rPr>
      <t>(AZN million)</t>
    </r>
    <r>
      <rPr>
        <b/>
        <sz val="8"/>
        <color theme="1"/>
        <rFont val="Arial"/>
        <family val="2"/>
      </rPr>
      <t>*</t>
    </r>
  </si>
  <si>
    <t>Table 6: Capital Markets—Baku Stock Exchnage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</si>
</sst>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 #,##0.00_-;_-* &quot;-&quot;??_-;_-@_-"/>
    <numFmt numFmtId="165" formatCode="0.0"/>
    <numFmt numFmtId="166" formatCode="_(* #,##0_);_(* \(#,##0\);_(* &quot;-&quot;??_);_(@_)"/>
    <numFmt numFmtId="167" formatCode="_(* #,##0.000_);_(* \(#,##0.000\);_(* &quot;-&quot;??_);_(@_)"/>
    <numFmt numFmtId="168" formatCode="_(* #,##0.0_);_(* \(#,##0.0\);_(* &quot;-&quot;??_);_(@_)"/>
    <numFmt numFmtId="169" formatCode="_(* #,##0.0000_);_(* \(#,##0.0000\);_(* &quot;-&quot;??_);_(@_)"/>
    <numFmt numFmtId="170" formatCode="#,##0.0"/>
    <numFmt numFmtId="171" formatCode="0.0000"/>
    <numFmt numFmtId="172" formatCode="0.0%"/>
    <numFmt numFmtId="173" formatCode="0.0000%"/>
  </numFmts>
  <fonts count="29" x14ac:knownFonts="1">
    <font>
      <sz val="11"/>
      <color theme="1"/>
      <name val="Calibri"/>
      <family val="2"/>
      <scheme val="minor"/>
    </font>
    <font>
      <sz val="8"/>
      <name val="Arial"/>
      <family val="2"/>
    </font>
    <font>
      <b/>
      <sz val="10"/>
      <name val="Arial"/>
      <family val="2"/>
    </font>
    <font>
      <b/>
      <sz val="8"/>
      <name val="Arial"/>
      <family val="2"/>
    </font>
    <font>
      <b/>
      <sz val="14"/>
      <name val="Arial"/>
      <family val="2"/>
    </font>
    <font>
      <i/>
      <sz val="8"/>
      <name val="Arial"/>
      <family val="2"/>
    </font>
    <font>
      <sz val="11"/>
      <color theme="1"/>
      <name val="Calibri"/>
      <family val="2"/>
      <scheme val="minor"/>
    </font>
    <font>
      <sz val="8"/>
      <color theme="1"/>
      <name val="Arial"/>
      <family val="2"/>
    </font>
    <font>
      <i/>
      <sz val="8"/>
      <color theme="1"/>
      <name val="Arial"/>
      <family val="2"/>
    </font>
    <font>
      <sz val="10"/>
      <name val="Arial"/>
      <family val="2"/>
    </font>
    <font>
      <sz val="9"/>
      <color theme="1"/>
      <name val="Arial"/>
      <family val="2"/>
    </font>
    <font>
      <sz val="9"/>
      <name val="Arial"/>
      <family val="2"/>
    </font>
    <font>
      <sz val="8"/>
      <color theme="3"/>
      <name val="Arial"/>
      <family val="2"/>
    </font>
    <font>
      <b/>
      <sz val="8"/>
      <color theme="1"/>
      <name val="Arial"/>
      <family val="2"/>
    </font>
    <font>
      <b/>
      <sz val="10"/>
      <color theme="1"/>
      <name val="Arial"/>
      <family val="2"/>
    </font>
    <font>
      <sz val="8"/>
      <color rgb="FFFF0000"/>
      <name val="Arial"/>
      <family val="2"/>
    </font>
    <font>
      <b/>
      <sz val="8"/>
      <color rgb="FFFF0000"/>
      <name val="Arial"/>
      <family val="2"/>
    </font>
    <font>
      <sz val="10"/>
      <color theme="1"/>
      <name val="Arial"/>
      <family val="2"/>
    </font>
    <font>
      <b/>
      <sz val="14"/>
      <color rgb="FF0070C0"/>
      <name val="Arial"/>
      <family val="2"/>
    </font>
    <font>
      <sz val="8"/>
      <color rgb="FF0070C0"/>
      <name val="Arial"/>
      <family val="2"/>
    </font>
    <font>
      <sz val="11"/>
      <color theme="1"/>
      <name val="Arial"/>
      <family val="2"/>
    </font>
    <font>
      <sz val="8"/>
      <color theme="1"/>
      <name val="Calibri"/>
      <family val="2"/>
      <scheme val="minor"/>
    </font>
    <font>
      <b/>
      <sz val="10"/>
      <color rgb="FFFF0000"/>
      <name val="Calibri"/>
      <family val="2"/>
      <scheme val="minor"/>
    </font>
    <font>
      <sz val="10"/>
      <color theme="1"/>
      <name val="Calibri"/>
      <family val="2"/>
      <scheme val="minor"/>
    </font>
    <font>
      <b/>
      <sz val="10"/>
      <name val="Calibri"/>
      <family val="2"/>
    </font>
    <font>
      <sz val="8"/>
      <name val="Calibri"/>
      <family val="2"/>
    </font>
    <font>
      <b/>
      <sz val="10"/>
      <color theme="1"/>
      <name val="Calibri"/>
      <family val="2"/>
    </font>
    <font>
      <b/>
      <sz val="9"/>
      <name val="Arial"/>
      <family val="2"/>
    </font>
    <font>
      <b/>
      <sz val="9"/>
      <color theme="1"/>
      <name val="Arial"/>
      <family val="2"/>
    </font>
  </fonts>
  <fills count="9">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4" tint="0.79998168889431442"/>
        <bgColor indexed="64"/>
      </patternFill>
    </fill>
    <fill>
      <patternFill patternType="solid">
        <fgColor theme="9" tint="0.59999389629810485"/>
        <bgColor indexed="64"/>
      </patternFill>
    </fill>
    <fill>
      <patternFill patternType="solid">
        <fgColor theme="3" tint="0.79998168889431442"/>
        <bgColor rgb="FFC0C0C0"/>
      </patternFill>
    </fill>
    <fill>
      <patternFill patternType="solid">
        <fgColor theme="9" tint="0.59999389629810485"/>
        <bgColor rgb="FFFF8080"/>
      </patternFill>
    </fill>
    <fill>
      <patternFill patternType="solid">
        <fgColor theme="0" tint="-4.9989318521683403E-2"/>
        <bgColor indexed="64"/>
      </patternFill>
    </fill>
  </fills>
  <borders count="14">
    <border>
      <left/>
      <right/>
      <top/>
      <bottom/>
      <diagonal/>
    </border>
    <border>
      <left/>
      <right/>
      <top style="thin">
        <color indexed="64"/>
      </top>
      <bottom style="thin">
        <color indexed="64"/>
      </bottom>
      <diagonal/>
    </border>
    <border>
      <left/>
      <right/>
      <top style="thin">
        <color auto="1"/>
      </top>
      <bottom/>
      <diagonal/>
    </border>
    <border>
      <left/>
      <right/>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top style="hair">
        <color auto="1"/>
      </top>
      <bottom/>
      <diagonal/>
    </border>
    <border>
      <left/>
      <right/>
      <top style="thin">
        <color auto="1"/>
      </top>
      <bottom style="double">
        <color auto="1"/>
      </bottom>
      <diagonal/>
    </border>
    <border diagonalUp="1">
      <left/>
      <right/>
      <top style="thin">
        <color auto="1"/>
      </top>
      <bottom style="thin">
        <color auto="1"/>
      </bottom>
      <diagonal style="thin">
        <color auto="1"/>
      </diagonal>
    </border>
    <border>
      <left/>
      <right/>
      <top/>
      <bottom style="double">
        <color auto="1"/>
      </bottom>
      <diagonal/>
    </border>
    <border>
      <left/>
      <right/>
      <top style="double">
        <color auto="1"/>
      </top>
      <bottom/>
      <diagonal/>
    </border>
    <border>
      <left/>
      <right/>
      <top style="double">
        <color auto="1"/>
      </top>
      <bottom style="thin">
        <color auto="1"/>
      </bottom>
      <diagonal/>
    </border>
    <border>
      <left/>
      <right/>
      <top/>
      <bottom style="hair">
        <color auto="1"/>
      </bottom>
      <diagonal/>
    </border>
  </borders>
  <cellStyleXfs count="10">
    <xf numFmtId="0" fontId="0" fillId="0" borderId="0"/>
    <xf numFmtId="43" fontId="6" fillId="0" borderId="0" applyFont="0" applyFill="0" applyBorder="0" applyAlignment="0" applyProtection="0"/>
    <xf numFmtId="9" fontId="6" fillId="0" borderId="0" applyFont="0" applyFill="0" applyBorder="0" applyAlignment="0" applyProtection="0"/>
    <xf numFmtId="0" fontId="9" fillId="0" borderId="0"/>
    <xf numFmtId="43" fontId="9" fillId="0" borderId="0" applyFont="0" applyFill="0" applyBorder="0" applyAlignment="0" applyProtection="0"/>
    <xf numFmtId="9" fontId="9" fillId="0" borderId="0" applyBorder="0" applyAlignment="0" applyProtection="0"/>
    <xf numFmtId="0" fontId="6" fillId="0" borderId="0"/>
    <xf numFmtId="164" fontId="6" fillId="0" borderId="0" applyFont="0" applyFill="0" applyBorder="0" applyAlignment="0" applyProtection="0"/>
    <xf numFmtId="43" fontId="6" fillId="0" borderId="0" applyFont="0" applyFill="0" applyBorder="0" applyAlignment="0" applyProtection="0"/>
    <xf numFmtId="0" fontId="6" fillId="0" borderId="0"/>
  </cellStyleXfs>
  <cellXfs count="279">
    <xf numFmtId="0" fontId="0" fillId="0" borderId="0" xfId="0"/>
    <xf numFmtId="0" fontId="1" fillId="0" borderId="0" xfId="0" applyFont="1"/>
    <xf numFmtId="0" fontId="2" fillId="0" borderId="0" xfId="0" applyFont="1" applyAlignment="1">
      <alignment horizontal="left" vertical="center"/>
    </xf>
    <xf numFmtId="0" fontId="1" fillId="0" borderId="0" xfId="0" applyFont="1" applyAlignment="1">
      <alignment vertical="center"/>
    </xf>
    <xf numFmtId="0" fontId="7" fillId="0" borderId="0" xfId="0" applyFont="1"/>
    <xf numFmtId="37" fontId="1" fillId="3" borderId="4" xfId="1" quotePrefix="1" applyNumberFormat="1" applyFont="1" applyFill="1" applyBorder="1" applyAlignment="1">
      <alignment horizontal="right"/>
    </xf>
    <xf numFmtId="0" fontId="1" fillId="3" borderId="5" xfId="1" applyNumberFormat="1" applyFont="1" applyFill="1" applyBorder="1" applyAlignment="1">
      <alignment horizontal="left"/>
    </xf>
    <xf numFmtId="168" fontId="1" fillId="3" borderId="5" xfId="1" applyNumberFormat="1" applyFont="1" applyFill="1" applyBorder="1" applyAlignment="1">
      <alignment horizontal="right"/>
    </xf>
    <xf numFmtId="0" fontId="3" fillId="4" borderId="1" xfId="0" applyFont="1" applyFill="1" applyBorder="1"/>
    <xf numFmtId="165" fontId="3" fillId="4" borderId="1" xfId="0" applyNumberFormat="1" applyFont="1" applyFill="1" applyBorder="1" applyAlignment="1">
      <alignment horizontal="right"/>
    </xf>
    <xf numFmtId="0" fontId="1" fillId="0" borderId="0" xfId="0" applyFont="1" applyAlignment="1">
      <alignment horizontal="right"/>
    </xf>
    <xf numFmtId="0" fontId="3" fillId="4" borderId="1" xfId="0" applyFont="1" applyFill="1" applyBorder="1" applyAlignment="1">
      <alignment horizontal="right"/>
    </xf>
    <xf numFmtId="166" fontId="1" fillId="3" borderId="5" xfId="1" applyNumberFormat="1" applyFont="1" applyFill="1" applyBorder="1" applyAlignment="1">
      <alignment horizontal="right"/>
    </xf>
    <xf numFmtId="0" fontId="1" fillId="3" borderId="5" xfId="0" applyFont="1" applyFill="1" applyBorder="1" applyAlignment="1">
      <alignment horizontal="left"/>
    </xf>
    <xf numFmtId="0" fontId="1" fillId="3" borderId="4" xfId="0" applyFont="1" applyFill="1" applyBorder="1" applyAlignment="1">
      <alignment horizontal="right"/>
    </xf>
    <xf numFmtId="0" fontId="1" fillId="3" borderId="6" xfId="0" applyFont="1" applyFill="1" applyBorder="1" applyAlignment="1">
      <alignment horizontal="right"/>
    </xf>
    <xf numFmtId="37" fontId="1" fillId="3" borderId="6" xfId="1" quotePrefix="1" applyNumberFormat="1" applyFont="1" applyFill="1" applyBorder="1" applyAlignment="1">
      <alignment horizontal="right"/>
    </xf>
    <xf numFmtId="0" fontId="9" fillId="0" borderId="0" xfId="3"/>
    <xf numFmtId="0" fontId="1" fillId="3" borderId="4" xfId="3" applyFont="1" applyFill="1" applyBorder="1"/>
    <xf numFmtId="166" fontId="1" fillId="3" borderId="4" xfId="4" applyNumberFormat="1" applyFont="1" applyFill="1" applyBorder="1" applyAlignment="1">
      <alignment horizontal="right" indent="1"/>
    </xf>
    <xf numFmtId="0" fontId="1" fillId="3" borderId="5" xfId="3" applyFont="1" applyFill="1" applyBorder="1" applyAlignment="1">
      <alignment horizontal="left" indent="1"/>
    </xf>
    <xf numFmtId="166" fontId="1" fillId="3" borderId="5" xfId="4" applyNumberFormat="1" applyFont="1" applyFill="1" applyBorder="1" applyAlignment="1">
      <alignment horizontal="right" indent="1"/>
    </xf>
    <xf numFmtId="0" fontId="1" fillId="3" borderId="6" xfId="3" applyFont="1" applyFill="1" applyBorder="1" applyAlignment="1">
      <alignment horizontal="left" indent="1"/>
    </xf>
    <xf numFmtId="166" fontId="1" fillId="3" borderId="6" xfId="4" applyNumberFormat="1" applyFont="1" applyFill="1" applyBorder="1" applyAlignment="1">
      <alignment horizontal="right" indent="1"/>
    </xf>
    <xf numFmtId="166" fontId="1" fillId="3" borderId="4" xfId="4" applyNumberFormat="1" applyFont="1" applyFill="1" applyBorder="1"/>
    <xf numFmtId="0" fontId="1" fillId="3" borderId="5" xfId="3" applyFont="1" applyFill="1" applyBorder="1"/>
    <xf numFmtId="166" fontId="1" fillId="3" borderId="5" xfId="4" applyNumberFormat="1" applyFont="1" applyFill="1" applyBorder="1"/>
    <xf numFmtId="168" fontId="1" fillId="3" borderId="5" xfId="4" applyNumberFormat="1" applyFont="1" applyFill="1" applyBorder="1"/>
    <xf numFmtId="0" fontId="1" fillId="3" borderId="6" xfId="3" applyFont="1" applyFill="1" applyBorder="1"/>
    <xf numFmtId="168" fontId="1" fillId="3" borderId="6" xfId="4" applyNumberFormat="1" applyFont="1" applyFill="1" applyBorder="1"/>
    <xf numFmtId="0" fontId="1" fillId="3" borderId="4" xfId="3" applyFont="1" applyFill="1" applyBorder="1" applyAlignment="1">
      <alignment vertical="center"/>
    </xf>
    <xf numFmtId="0" fontId="1" fillId="3" borderId="4" xfId="3" applyFont="1" applyFill="1" applyBorder="1" applyAlignment="1">
      <alignment horizontal="right"/>
    </xf>
    <xf numFmtId="166" fontId="1" fillId="3" borderId="4" xfId="4" applyNumberFormat="1" applyFont="1" applyFill="1" applyBorder="1" applyAlignment="1">
      <alignment horizontal="right"/>
    </xf>
    <xf numFmtId="0" fontId="1" fillId="3" borderId="5" xfId="3" applyFont="1" applyFill="1" applyBorder="1" applyAlignment="1">
      <alignment vertical="center"/>
    </xf>
    <xf numFmtId="0" fontId="1" fillId="3" borderId="5" xfId="3" applyFont="1" applyFill="1" applyBorder="1" applyAlignment="1">
      <alignment horizontal="right"/>
    </xf>
    <xf numFmtId="168" fontId="1" fillId="3" borderId="5" xfId="4" applyNumberFormat="1" applyFont="1" applyFill="1" applyBorder="1" applyAlignment="1">
      <alignment horizontal="right"/>
    </xf>
    <xf numFmtId="166" fontId="1" fillId="3" borderId="5" xfId="4" applyNumberFormat="1" applyFont="1" applyFill="1" applyBorder="1" applyAlignment="1">
      <alignment horizontal="right"/>
    </xf>
    <xf numFmtId="0" fontId="1" fillId="3" borderId="6" xfId="3" applyFont="1" applyFill="1" applyBorder="1" applyAlignment="1">
      <alignment vertical="center"/>
    </xf>
    <xf numFmtId="0" fontId="1" fillId="3" borderId="6" xfId="3" applyFont="1" applyFill="1" applyBorder="1" applyAlignment="1">
      <alignment horizontal="right"/>
    </xf>
    <xf numFmtId="0" fontId="1" fillId="3" borderId="4" xfId="3" applyFont="1" applyFill="1" applyBorder="1" applyAlignment="1">
      <alignment horizontal="left" wrapText="1" indent="2"/>
    </xf>
    <xf numFmtId="0" fontId="1" fillId="3" borderId="5" xfId="3" applyFont="1" applyFill="1" applyBorder="1" applyAlignment="1">
      <alignment horizontal="left" wrapText="1" indent="2"/>
    </xf>
    <xf numFmtId="0" fontId="1" fillId="3" borderId="6" xfId="3" applyFont="1" applyFill="1" applyBorder="1" applyAlignment="1">
      <alignment horizontal="left" wrapText="1" indent="2"/>
    </xf>
    <xf numFmtId="165" fontId="1" fillId="3" borderId="4" xfId="3" applyNumberFormat="1" applyFont="1" applyFill="1" applyBorder="1" applyAlignment="1">
      <alignment horizontal="left" wrapText="1" indent="2"/>
    </xf>
    <xf numFmtId="168" fontId="1" fillId="3" borderId="4" xfId="4" applyNumberFormat="1" applyFont="1" applyFill="1" applyBorder="1" applyAlignment="1">
      <alignment horizontal="right" indent="2"/>
    </xf>
    <xf numFmtId="165" fontId="1" fillId="3" borderId="6" xfId="3" applyNumberFormat="1" applyFont="1" applyFill="1" applyBorder="1" applyAlignment="1">
      <alignment horizontal="left" wrapText="1" indent="2"/>
    </xf>
    <xf numFmtId="168" fontId="1" fillId="3" borderId="6" xfId="4" applyNumberFormat="1" applyFont="1" applyFill="1" applyBorder="1" applyAlignment="1">
      <alignment horizontal="right" indent="2"/>
    </xf>
    <xf numFmtId="0" fontId="1" fillId="3" borderId="4" xfId="3" applyFont="1" applyFill="1" applyBorder="1" applyAlignment="1">
      <alignment horizontal="left" indent="2"/>
    </xf>
    <xf numFmtId="0" fontId="1" fillId="3" borderId="6" xfId="3" applyFont="1" applyFill="1" applyBorder="1" applyAlignment="1">
      <alignment horizontal="left" indent="2"/>
    </xf>
    <xf numFmtId="0" fontId="1" fillId="3" borderId="5" xfId="3" applyFont="1" applyFill="1" applyBorder="1" applyAlignment="1">
      <alignment horizontal="left" indent="2"/>
    </xf>
    <xf numFmtId="0" fontId="1" fillId="0" borderId="0" xfId="3" applyFont="1"/>
    <xf numFmtId="0" fontId="7" fillId="2" borderId="4" xfId="0" applyFont="1" applyFill="1" applyBorder="1"/>
    <xf numFmtId="166" fontId="7" fillId="2" borderId="4" xfId="1" applyNumberFormat="1" applyFont="1" applyFill="1" applyBorder="1"/>
    <xf numFmtId="0" fontId="7" fillId="2" borderId="5" xfId="0" applyFont="1" applyFill="1" applyBorder="1"/>
    <xf numFmtId="166" fontId="7" fillId="2" borderId="5" xfId="1" applyNumberFormat="1" applyFont="1" applyFill="1" applyBorder="1"/>
    <xf numFmtId="0" fontId="12" fillId="0" borderId="0" xfId="0" applyFont="1"/>
    <xf numFmtId="166" fontId="7" fillId="2" borderId="5" xfId="1" applyNumberFormat="1" applyFont="1" applyFill="1" applyBorder="1" applyAlignment="1">
      <alignment horizontal="right"/>
    </xf>
    <xf numFmtId="0" fontId="7" fillId="2" borderId="6" xfId="0" applyFont="1" applyFill="1" applyBorder="1"/>
    <xf numFmtId="168" fontId="7" fillId="2" borderId="6" xfId="1" applyNumberFormat="1" applyFont="1" applyFill="1" applyBorder="1"/>
    <xf numFmtId="166" fontId="7" fillId="2" borderId="4" xfId="1" applyNumberFormat="1" applyFont="1" applyFill="1" applyBorder="1" applyAlignment="1">
      <alignment horizontal="right"/>
    </xf>
    <xf numFmtId="166" fontId="7" fillId="2" borderId="4" xfId="1" applyNumberFormat="1" applyFont="1" applyFill="1" applyBorder="1" applyAlignment="1"/>
    <xf numFmtId="166" fontId="1" fillId="2" borderId="4" xfId="1" applyNumberFormat="1" applyFont="1" applyFill="1" applyBorder="1" applyAlignment="1"/>
    <xf numFmtId="0" fontId="1" fillId="2" borderId="0" xfId="0" applyFont="1" applyFill="1"/>
    <xf numFmtId="166" fontId="7" fillId="2" borderId="5" xfId="1" applyNumberFormat="1" applyFont="1" applyFill="1" applyBorder="1" applyAlignment="1"/>
    <xf numFmtId="166" fontId="1" fillId="2" borderId="5" xfId="1" applyNumberFormat="1" applyFont="1" applyFill="1" applyBorder="1" applyAlignment="1"/>
    <xf numFmtId="166" fontId="7" fillId="2" borderId="6" xfId="1" applyNumberFormat="1" applyFont="1" applyFill="1" applyBorder="1" applyAlignment="1"/>
    <xf numFmtId="166" fontId="7" fillId="2" borderId="6" xfId="1" quotePrefix="1" applyNumberFormat="1" applyFont="1" applyFill="1" applyBorder="1" applyAlignment="1"/>
    <xf numFmtId="166" fontId="1" fillId="2" borderId="6" xfId="1" applyNumberFormat="1" applyFont="1" applyFill="1" applyBorder="1" applyAlignment="1"/>
    <xf numFmtId="0" fontId="1" fillId="2" borderId="4" xfId="0" applyFont="1" applyFill="1" applyBorder="1"/>
    <xf numFmtId="0" fontId="1" fillId="2" borderId="5" xfId="0" applyFont="1" applyFill="1" applyBorder="1"/>
    <xf numFmtId="166" fontId="1" fillId="2" borderId="5" xfId="1" applyNumberFormat="1" applyFont="1" applyFill="1" applyBorder="1" applyAlignment="1">
      <alignment horizontal="right"/>
    </xf>
    <xf numFmtId="168" fontId="7" fillId="2" borderId="5" xfId="1" applyNumberFormat="1" applyFont="1" applyFill="1" applyBorder="1" applyAlignment="1">
      <alignment horizontal="right"/>
    </xf>
    <xf numFmtId="167" fontId="7" fillId="2" borderId="5" xfId="1" applyNumberFormat="1" applyFont="1" applyFill="1" applyBorder="1" applyAlignment="1">
      <alignment horizontal="right"/>
    </xf>
    <xf numFmtId="168" fontId="1" fillId="2" borderId="5" xfId="1" applyNumberFormat="1" applyFont="1" applyFill="1" applyBorder="1" applyAlignment="1">
      <alignment horizontal="right"/>
    </xf>
    <xf numFmtId="0" fontId="1" fillId="2" borderId="6" xfId="0" applyFont="1" applyFill="1" applyBorder="1"/>
    <xf numFmtId="166" fontId="1" fillId="2" borderId="6" xfId="1" applyNumberFormat="1" applyFont="1" applyFill="1" applyBorder="1" applyAlignment="1">
      <alignment horizontal="right"/>
    </xf>
    <xf numFmtId="166" fontId="1" fillId="2" borderId="6" xfId="1" applyNumberFormat="1" applyFont="1" applyFill="1" applyBorder="1" applyAlignment="1" applyProtection="1"/>
    <xf numFmtId="166" fontId="3" fillId="4" borderId="1" xfId="1" applyNumberFormat="1" applyFont="1" applyFill="1" applyBorder="1"/>
    <xf numFmtId="168" fontId="16" fillId="4" borderId="1" xfId="0" applyNumberFormat="1" applyFont="1" applyFill="1" applyBorder="1"/>
    <xf numFmtId="0" fontId="3" fillId="0" borderId="0" xfId="0" applyFont="1"/>
    <xf numFmtId="0" fontId="1" fillId="2" borderId="4" xfId="0" applyFont="1" applyFill="1" applyBorder="1" applyAlignment="1">
      <alignment horizontal="right"/>
    </xf>
    <xf numFmtId="0" fontId="1" fillId="2" borderId="5" xfId="0" applyFont="1" applyFill="1" applyBorder="1" applyAlignment="1">
      <alignment horizontal="right"/>
    </xf>
    <xf numFmtId="0" fontId="1" fillId="2" borderId="6" xfId="0" applyFont="1" applyFill="1" applyBorder="1" applyAlignment="1">
      <alignment horizontal="right"/>
    </xf>
    <xf numFmtId="166" fontId="1" fillId="4" borderId="1" xfId="1" applyNumberFormat="1" applyFont="1" applyFill="1" applyBorder="1"/>
    <xf numFmtId="168" fontId="7" fillId="2" borderId="4" xfId="1" applyNumberFormat="1" applyFont="1" applyFill="1" applyBorder="1" applyAlignment="1">
      <alignment horizontal="right"/>
    </xf>
    <xf numFmtId="168" fontId="7" fillId="2" borderId="6" xfId="1" applyNumberFormat="1" applyFont="1" applyFill="1" applyBorder="1" applyAlignment="1">
      <alignment horizontal="right"/>
    </xf>
    <xf numFmtId="169" fontId="7" fillId="2" borderId="5" xfId="1" applyNumberFormat="1" applyFont="1" applyFill="1" applyBorder="1" applyAlignment="1">
      <alignment horizontal="right"/>
    </xf>
    <xf numFmtId="0" fontId="1" fillId="0" borderId="0" xfId="0" applyFont="1" applyAlignment="1">
      <alignment vertical="top"/>
    </xf>
    <xf numFmtId="0" fontId="13" fillId="4" borderId="1" xfId="0" applyFont="1" applyFill="1" applyBorder="1" applyAlignment="1">
      <alignment vertical="top"/>
    </xf>
    <xf numFmtId="0" fontId="7" fillId="0" borderId="0" xfId="0" applyFont="1" applyAlignment="1">
      <alignment vertical="center"/>
    </xf>
    <xf numFmtId="0" fontId="7" fillId="2" borderId="11" xfId="0" applyFont="1" applyFill="1" applyBorder="1" applyAlignment="1">
      <alignment horizontal="left" vertical="top"/>
    </xf>
    <xf numFmtId="0" fontId="7" fillId="2" borderId="0" xfId="0" applyFont="1" applyFill="1" applyAlignment="1">
      <alignment horizontal="left" vertical="top" wrapText="1"/>
    </xf>
    <xf numFmtId="0" fontId="7" fillId="2" borderId="7" xfId="0" applyFont="1" applyFill="1" applyBorder="1" applyAlignment="1">
      <alignment horizontal="left" vertical="top" wrapText="1"/>
    </xf>
    <xf numFmtId="0" fontId="7" fillId="2" borderId="3" xfId="0" applyFont="1" applyFill="1" applyBorder="1" applyAlignment="1">
      <alignment horizontal="left" vertical="top" wrapText="1"/>
    </xf>
    <xf numFmtId="0" fontId="1" fillId="0" borderId="0" xfId="0" applyFont="1" applyAlignment="1">
      <alignment vertical="top" wrapText="1"/>
    </xf>
    <xf numFmtId="0" fontId="1" fillId="2" borderId="0" xfId="0" applyFont="1" applyFill="1" applyAlignment="1">
      <alignment horizontal="left" vertical="top" wrapText="1"/>
    </xf>
    <xf numFmtId="166" fontId="7" fillId="0" borderId="0" xfId="0" applyNumberFormat="1" applyFont="1"/>
    <xf numFmtId="0" fontId="19" fillId="0" borderId="0" xfId="0" applyFont="1"/>
    <xf numFmtId="0" fontId="7" fillId="2" borderId="4" xfId="0" applyFont="1" applyFill="1" applyBorder="1" applyAlignment="1">
      <alignment horizontal="left" vertical="top"/>
    </xf>
    <xf numFmtId="166" fontId="1" fillId="2" borderId="4" xfId="1" applyNumberFormat="1" applyFont="1" applyFill="1" applyBorder="1" applyAlignment="1">
      <alignment horizontal="right"/>
    </xf>
    <xf numFmtId="0" fontId="7" fillId="2" borderId="5" xfId="0" applyFont="1" applyFill="1" applyBorder="1" applyAlignment="1">
      <alignment horizontal="left" vertical="top"/>
    </xf>
    <xf numFmtId="0" fontId="7" fillId="2" borderId="6" xfId="0" applyFont="1" applyFill="1" applyBorder="1" applyAlignment="1">
      <alignment horizontal="left" vertical="top"/>
    </xf>
    <xf numFmtId="166" fontId="1" fillId="2" borderId="6" xfId="1" quotePrefix="1" applyNumberFormat="1" applyFont="1" applyFill="1" applyBorder="1" applyAlignment="1">
      <alignment horizontal="right"/>
    </xf>
    <xf numFmtId="0" fontId="16" fillId="0" borderId="0" xfId="0" applyFont="1"/>
    <xf numFmtId="9" fontId="7" fillId="0" borderId="0" xfId="2" applyFont="1"/>
    <xf numFmtId="166" fontId="7" fillId="2" borderId="6" xfId="1" applyNumberFormat="1" applyFont="1" applyFill="1" applyBorder="1" applyAlignment="1">
      <alignment horizontal="right"/>
    </xf>
    <xf numFmtId="0" fontId="20" fillId="0" borderId="0" xfId="0" applyFont="1"/>
    <xf numFmtId="0" fontId="21" fillId="0" borderId="0" xfId="0" applyFont="1"/>
    <xf numFmtId="0" fontId="22" fillId="0" borderId="0" xfId="0" applyFont="1"/>
    <xf numFmtId="0" fontId="23" fillId="0" borderId="0" xfId="0" applyFont="1"/>
    <xf numFmtId="4" fontId="1" fillId="0" borderId="0" xfId="3" applyNumberFormat="1" applyFont="1"/>
    <xf numFmtId="9" fontId="21" fillId="0" borderId="0" xfId="5" applyFont="1"/>
    <xf numFmtId="0" fontId="3" fillId="6" borderId="1" xfId="3" applyFont="1" applyFill="1" applyBorder="1"/>
    <xf numFmtId="0" fontId="1" fillId="2" borderId="3" xfId="0" applyFont="1" applyFill="1" applyBorder="1" applyAlignment="1">
      <alignment horizontal="left" vertical="top" wrapText="1"/>
    </xf>
    <xf numFmtId="0" fontId="18" fillId="2" borderId="0" xfId="0" applyFont="1" applyFill="1"/>
    <xf numFmtId="0" fontId="19" fillId="2" borderId="0" xfId="0" applyFont="1" applyFill="1"/>
    <xf numFmtId="0" fontId="4" fillId="2" borderId="0" xfId="0" applyFont="1" applyFill="1"/>
    <xf numFmtId="0" fontId="2" fillId="2" borderId="0" xfId="0" applyFont="1" applyFill="1" applyAlignment="1">
      <alignment horizontal="left" vertical="center"/>
    </xf>
    <xf numFmtId="0" fontId="1" fillId="2" borderId="0" xfId="0" applyFont="1" applyFill="1" applyAlignment="1">
      <alignment vertical="center"/>
    </xf>
    <xf numFmtId="0" fontId="1" fillId="2" borderId="0" xfId="0" applyFont="1" applyFill="1" applyAlignment="1">
      <alignment horizontal="center" vertical="center"/>
    </xf>
    <xf numFmtId="0" fontId="1" fillId="2" borderId="0" xfId="0" applyFont="1" applyFill="1" applyAlignment="1">
      <alignment horizontal="center" vertical="top" wrapText="1"/>
    </xf>
    <xf numFmtId="0" fontId="1" fillId="2" borderId="3" xfId="0" applyFont="1" applyFill="1" applyBorder="1" applyAlignment="1">
      <alignment horizontal="center" vertical="top" wrapText="1"/>
    </xf>
    <xf numFmtId="0" fontId="1" fillId="2" borderId="0" xfId="0" applyFont="1" applyFill="1" applyAlignment="1">
      <alignment horizontal="center" vertical="top"/>
    </xf>
    <xf numFmtId="0" fontId="2" fillId="2" borderId="0" xfId="0" applyFont="1" applyFill="1"/>
    <xf numFmtId="0" fontId="5" fillId="2" borderId="0" xfId="0" applyFont="1" applyFill="1" applyAlignment="1">
      <alignment vertical="top" wrapText="1"/>
    </xf>
    <xf numFmtId="0" fontId="1" fillId="2" borderId="0" xfId="0" applyFont="1" applyFill="1" applyAlignment="1">
      <alignment horizontal="left" vertical="center" wrapText="1"/>
    </xf>
    <xf numFmtId="0" fontId="1" fillId="2" borderId="0" xfId="0" applyFont="1" applyFill="1" applyAlignment="1">
      <alignment horizontal="center" vertical="center" wrapText="1"/>
    </xf>
    <xf numFmtId="0" fontId="1" fillId="2" borderId="3"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8" fillId="2" borderId="0" xfId="0" applyFont="1" applyFill="1"/>
    <xf numFmtId="0" fontId="7" fillId="2" borderId="0" xfId="0" applyFont="1" applyFill="1"/>
    <xf numFmtId="0" fontId="1" fillId="2" borderId="0" xfId="0" applyFont="1" applyFill="1" applyAlignment="1">
      <alignment horizontal="left" vertical="top"/>
    </xf>
    <xf numFmtId="165" fontId="1" fillId="2" borderId="0" xfId="0" applyNumberFormat="1" applyFont="1" applyFill="1" applyAlignment="1">
      <alignment horizontal="right" vertical="top"/>
    </xf>
    <xf numFmtId="0" fontId="1" fillId="2" borderId="0" xfId="0" applyFont="1" applyFill="1" applyAlignment="1">
      <alignment horizontal="left" vertical="center"/>
    </xf>
    <xf numFmtId="0" fontId="3" fillId="5" borderId="1" xfId="0" applyFont="1" applyFill="1" applyBorder="1"/>
    <xf numFmtId="0" fontId="3" fillId="5" borderId="1" xfId="0" applyFont="1" applyFill="1" applyBorder="1" applyAlignment="1">
      <alignment horizontal="right"/>
    </xf>
    <xf numFmtId="170" fontId="3" fillId="5" borderId="1" xfId="0" applyNumberFormat="1" applyFont="1" applyFill="1" applyBorder="1" applyAlignment="1">
      <alignment horizontal="right"/>
    </xf>
    <xf numFmtId="0" fontId="2" fillId="2" borderId="0" xfId="3" applyFont="1" applyFill="1"/>
    <xf numFmtId="0" fontId="10" fillId="2" borderId="0" xfId="3" applyFont="1" applyFill="1"/>
    <xf numFmtId="0" fontId="11" fillId="2" borderId="0" xfId="3" applyFont="1" applyFill="1"/>
    <xf numFmtId="0" fontId="8" fillId="2" borderId="0" xfId="3" applyFont="1" applyFill="1"/>
    <xf numFmtId="0" fontId="7" fillId="2" borderId="0" xfId="3" applyFont="1" applyFill="1"/>
    <xf numFmtId="0" fontId="1" fillId="2" borderId="0" xfId="3" applyFont="1" applyFill="1"/>
    <xf numFmtId="0" fontId="3" fillId="7" borderId="3" xfId="3" applyFont="1" applyFill="1" applyBorder="1"/>
    <xf numFmtId="0" fontId="3" fillId="7" borderId="1" xfId="3" applyFont="1" applyFill="1" applyBorder="1"/>
    <xf numFmtId="166" fontId="3" fillId="7" borderId="1" xfId="4" applyNumberFormat="1" applyFont="1" applyFill="1" applyBorder="1"/>
    <xf numFmtId="172" fontId="12" fillId="0" borderId="0" xfId="2" applyNumberFormat="1" applyFont="1"/>
    <xf numFmtId="166" fontId="7" fillId="2" borderId="0" xfId="1" applyNumberFormat="1" applyFont="1" applyFill="1" applyBorder="1"/>
    <xf numFmtId="3" fontId="7" fillId="2" borderId="0" xfId="0" applyNumberFormat="1" applyFont="1" applyFill="1"/>
    <xf numFmtId="166" fontId="7" fillId="2" borderId="0" xfId="1" applyNumberFormat="1" applyFont="1" applyFill="1"/>
    <xf numFmtId="43" fontId="7" fillId="2" borderId="0" xfId="1" applyFont="1" applyFill="1"/>
    <xf numFmtId="173" fontId="7" fillId="2" borderId="0" xfId="2" applyNumberFormat="1" applyFont="1" applyFill="1"/>
    <xf numFmtId="168" fontId="7" fillId="2" borderId="0" xfId="1" applyNumberFormat="1" applyFont="1" applyFill="1"/>
    <xf numFmtId="0" fontId="7" fillId="2" borderId="5" xfId="0" applyFont="1" applyFill="1" applyBorder="1" applyAlignment="1">
      <alignment vertical="center" wrapText="1"/>
    </xf>
    <xf numFmtId="166" fontId="7" fillId="2" borderId="5" xfId="1" applyNumberFormat="1" applyFont="1" applyFill="1" applyBorder="1" applyAlignment="1">
      <alignment horizontal="right" vertical="center"/>
    </xf>
    <xf numFmtId="0" fontId="7" fillId="2" borderId="0" xfId="1" applyNumberFormat="1" applyFont="1" applyFill="1" applyBorder="1"/>
    <xf numFmtId="0" fontId="14" fillId="2" borderId="0" xfId="0" applyFont="1" applyFill="1"/>
    <xf numFmtId="0" fontId="1" fillId="2" borderId="2" xfId="0" applyFont="1" applyFill="1" applyBorder="1" applyAlignment="1">
      <alignment horizontal="left" vertical="top" wrapText="1"/>
    </xf>
    <xf numFmtId="0" fontId="1" fillId="2" borderId="2" xfId="0" applyFont="1" applyFill="1" applyBorder="1" applyAlignment="1">
      <alignment horizontal="center" vertical="top"/>
    </xf>
    <xf numFmtId="0" fontId="1" fillId="2" borderId="2" xfId="0" applyFont="1" applyFill="1" applyBorder="1" applyAlignment="1">
      <alignment horizontal="center" vertical="top" wrapText="1"/>
    </xf>
    <xf numFmtId="0" fontId="1" fillId="2" borderId="2" xfId="0" applyFont="1" applyFill="1" applyBorder="1" applyAlignment="1">
      <alignment horizontal="left" vertical="top"/>
    </xf>
    <xf numFmtId="0" fontId="3" fillId="2" borderId="1" xfId="0" applyFont="1" applyFill="1" applyBorder="1"/>
    <xf numFmtId="0" fontId="1" fillId="2" borderId="1" xfId="0" applyFont="1" applyFill="1" applyBorder="1" applyAlignment="1">
      <alignment horizontal="left" vertical="top"/>
    </xf>
    <xf numFmtId="0" fontId="1" fillId="2" borderId="1" xfId="0" applyFont="1" applyFill="1" applyBorder="1" applyAlignment="1">
      <alignment horizontal="center" vertical="top"/>
    </xf>
    <xf numFmtId="168" fontId="7" fillId="2" borderId="0" xfId="0" applyNumberFormat="1" applyFont="1" applyFill="1"/>
    <xf numFmtId="0" fontId="15" fillId="2" borderId="0" xfId="0" applyFont="1" applyFill="1"/>
    <xf numFmtId="0" fontId="1" fillId="2" borderId="0" xfId="0" applyFont="1" applyFill="1" applyAlignment="1">
      <alignment vertical="top"/>
    </xf>
    <xf numFmtId="0" fontId="15" fillId="2" borderId="0" xfId="0" applyFont="1" applyFill="1" applyAlignment="1">
      <alignment vertical="top"/>
    </xf>
    <xf numFmtId="166" fontId="7" fillId="2" borderId="0" xfId="1" quotePrefix="1" applyNumberFormat="1" applyFont="1" applyFill="1" applyBorder="1" applyAlignment="1">
      <alignment horizontal="left"/>
    </xf>
    <xf numFmtId="166" fontId="7" fillId="2" borderId="0" xfId="1" quotePrefix="1" applyNumberFormat="1" applyFont="1" applyFill="1" applyBorder="1" applyAlignment="1"/>
    <xf numFmtId="166" fontId="7" fillId="2" borderId="0" xfId="1" applyNumberFormat="1" applyFont="1" applyFill="1" applyBorder="1" applyAlignment="1"/>
    <xf numFmtId="166" fontId="7" fillId="2" borderId="0" xfId="1" applyNumberFormat="1" applyFont="1" applyFill="1" applyBorder="1" applyAlignment="1">
      <alignment horizontal="right"/>
    </xf>
    <xf numFmtId="0" fontId="13" fillId="5" borderId="3" xfId="0" applyFont="1" applyFill="1" applyBorder="1"/>
    <xf numFmtId="0" fontId="7" fillId="5" borderId="3" xfId="0" applyFont="1" applyFill="1" applyBorder="1"/>
    <xf numFmtId="0" fontId="3" fillId="5" borderId="3" xfId="0" applyFont="1" applyFill="1" applyBorder="1"/>
    <xf numFmtId="166" fontId="3" fillId="5" borderId="3" xfId="0" applyNumberFormat="1" applyFont="1" applyFill="1" applyBorder="1"/>
    <xf numFmtId="166" fontId="1" fillId="5" borderId="1" xfId="1" applyNumberFormat="1" applyFont="1" applyFill="1" applyBorder="1"/>
    <xf numFmtId="0" fontId="13" fillId="5" borderId="1" xfId="0" applyFont="1" applyFill="1" applyBorder="1"/>
    <xf numFmtId="166" fontId="7" fillId="5" borderId="1" xfId="1" applyNumberFormat="1" applyFont="1" applyFill="1" applyBorder="1"/>
    <xf numFmtId="0" fontId="14" fillId="2" borderId="0" xfId="0" applyFont="1" applyFill="1" applyAlignment="1">
      <alignment horizontal="left" vertical="top"/>
    </xf>
    <xf numFmtId="37" fontId="1" fillId="2" borderId="0" xfId="1" quotePrefix="1" applyNumberFormat="1" applyFont="1" applyFill="1" applyBorder="1" applyAlignment="1">
      <alignment horizontal="right"/>
    </xf>
    <xf numFmtId="0" fontId="7" fillId="2" borderId="0" xfId="0" applyFont="1" applyFill="1" applyAlignment="1">
      <alignment vertical="center"/>
    </xf>
    <xf numFmtId="0" fontId="13" fillId="5" borderId="3" xfId="0" applyFont="1" applyFill="1" applyBorder="1" applyAlignment="1">
      <alignment vertical="top"/>
    </xf>
    <xf numFmtId="0" fontId="21" fillId="2" borderId="0" xfId="0" applyFont="1" applyFill="1"/>
    <xf numFmtId="0" fontId="1" fillId="2" borderId="5" xfId="0" applyFont="1" applyFill="1" applyBorder="1" applyAlignment="1">
      <alignment vertical="top" wrapText="1"/>
    </xf>
    <xf numFmtId="0" fontId="1" fillId="2" borderId="6" xfId="0" applyFont="1" applyFill="1" applyBorder="1" applyAlignment="1">
      <alignment vertical="top" wrapText="1"/>
    </xf>
    <xf numFmtId="0" fontId="1" fillId="2" borderId="7" xfId="0" applyFont="1" applyFill="1" applyBorder="1" applyAlignment="1">
      <alignment vertical="top" wrapText="1"/>
    </xf>
    <xf numFmtId="0" fontId="1" fillId="2" borderId="0" xfId="0" applyFont="1" applyFill="1" applyAlignment="1">
      <alignment vertical="top" wrapText="1"/>
    </xf>
    <xf numFmtId="0" fontId="1" fillId="2" borderId="3" xfId="0" applyFont="1" applyFill="1" applyBorder="1" applyAlignment="1">
      <alignment vertical="top" wrapText="1"/>
    </xf>
    <xf numFmtId="0" fontId="1" fillId="2" borderId="3" xfId="0" applyFont="1" applyFill="1" applyBorder="1" applyAlignment="1">
      <alignment vertical="top"/>
    </xf>
    <xf numFmtId="0" fontId="7" fillId="2" borderId="0" xfId="0" applyFont="1" applyFill="1" applyAlignment="1">
      <alignment vertical="top" wrapText="1"/>
    </xf>
    <xf numFmtId="166" fontId="7" fillId="2" borderId="0" xfId="1" applyNumberFormat="1" applyFont="1" applyFill="1" applyBorder="1" applyAlignment="1">
      <alignment vertical="top" wrapText="1"/>
    </xf>
    <xf numFmtId="0" fontId="13" fillId="2" borderId="1" xfId="0" applyFont="1" applyFill="1" applyBorder="1" applyAlignment="1">
      <alignment vertical="center"/>
    </xf>
    <xf numFmtId="166" fontId="13" fillId="2" borderId="1" xfId="1" applyNumberFormat="1" applyFont="1" applyFill="1" applyBorder="1" applyAlignment="1">
      <alignment vertical="center"/>
    </xf>
    <xf numFmtId="0" fontId="7" fillId="2" borderId="9" xfId="0" applyFont="1" applyFill="1" applyBorder="1" applyAlignment="1">
      <alignment vertical="center"/>
    </xf>
    <xf numFmtId="0" fontId="1" fillId="2" borderId="4" xfId="0" applyFont="1" applyFill="1" applyBorder="1" applyAlignment="1">
      <alignment horizontal="left" wrapText="1" indent="1"/>
    </xf>
    <xf numFmtId="0" fontId="1" fillId="2" borderId="5" xfId="0" applyFont="1" applyFill="1" applyBorder="1" applyAlignment="1">
      <alignment horizontal="left" wrapText="1" indent="1"/>
    </xf>
    <xf numFmtId="0" fontId="1" fillId="2" borderId="6" xfId="0" applyFont="1" applyFill="1" applyBorder="1" applyAlignment="1">
      <alignment horizontal="left" wrapText="1" indent="1"/>
    </xf>
    <xf numFmtId="0" fontId="1" fillId="2" borderId="5" xfId="0" applyFont="1" applyFill="1" applyBorder="1" applyAlignment="1">
      <alignment horizontal="left" indent="2"/>
    </xf>
    <xf numFmtId="0" fontId="1" fillId="2" borderId="6" xfId="0" applyFont="1" applyFill="1" applyBorder="1" applyAlignment="1">
      <alignment horizontal="left" indent="2"/>
    </xf>
    <xf numFmtId="0" fontId="1" fillId="2" borderId="5" xfId="0" applyFont="1" applyFill="1" applyBorder="1" applyAlignment="1">
      <alignment horizontal="left" vertical="top" wrapText="1"/>
    </xf>
    <xf numFmtId="0" fontId="1" fillId="3" borderId="7" xfId="0" applyFont="1" applyFill="1" applyBorder="1" applyAlignment="1">
      <alignment horizontal="left"/>
    </xf>
    <xf numFmtId="168" fontId="1" fillId="3" borderId="5" xfId="1" quotePrefix="1" applyNumberFormat="1" applyFont="1" applyFill="1" applyBorder="1" applyAlignment="1">
      <alignment horizontal="right"/>
    </xf>
    <xf numFmtId="168" fontId="1" fillId="3" borderId="6" xfId="1" applyNumberFormat="1" applyFont="1" applyFill="1" applyBorder="1" applyAlignment="1">
      <alignment horizontal="right"/>
    </xf>
    <xf numFmtId="168" fontId="1" fillId="3" borderId="6" xfId="1" quotePrefix="1" applyNumberFormat="1" applyFont="1" applyFill="1" applyBorder="1" applyAlignment="1">
      <alignment horizontal="right"/>
    </xf>
    <xf numFmtId="168" fontId="1" fillId="3" borderId="4" xfId="1" quotePrefix="1" applyNumberFormat="1" applyFont="1" applyFill="1" applyBorder="1" applyAlignment="1">
      <alignment horizontal="right"/>
    </xf>
    <xf numFmtId="166" fontId="1" fillId="3" borderId="5" xfId="1" quotePrefix="1" applyNumberFormat="1" applyFont="1" applyFill="1" applyBorder="1" applyAlignment="1">
      <alignment horizontal="right"/>
    </xf>
    <xf numFmtId="166" fontId="1" fillId="3" borderId="6" xfId="1" applyNumberFormat="1" applyFont="1" applyFill="1" applyBorder="1" applyAlignment="1">
      <alignment horizontal="right"/>
    </xf>
    <xf numFmtId="166" fontId="1" fillId="3" borderId="6" xfId="1" quotePrefix="1" applyNumberFormat="1" applyFont="1" applyFill="1" applyBorder="1" applyAlignment="1">
      <alignment horizontal="right"/>
    </xf>
    <xf numFmtId="166" fontId="1" fillId="3" borderId="4" xfId="1" quotePrefix="1" applyNumberFormat="1" applyFont="1" applyFill="1" applyBorder="1" applyAlignment="1">
      <alignment horizontal="right"/>
    </xf>
    <xf numFmtId="168" fontId="1" fillId="3" borderId="4" xfId="1" applyNumberFormat="1" applyFont="1" applyFill="1" applyBorder="1" applyAlignment="1">
      <alignment horizontal="right"/>
    </xf>
    <xf numFmtId="168" fontId="1" fillId="3" borderId="7" xfId="1" applyNumberFormat="1" applyFont="1" applyFill="1" applyBorder="1" applyAlignment="1">
      <alignment horizontal="right"/>
    </xf>
    <xf numFmtId="168" fontId="1" fillId="3" borderId="7" xfId="1" quotePrefix="1" applyNumberFormat="1" applyFont="1" applyFill="1" applyBorder="1" applyAlignment="1">
      <alignment horizontal="right"/>
    </xf>
    <xf numFmtId="168" fontId="7" fillId="3" borderId="3" xfId="1" quotePrefix="1" applyNumberFormat="1" applyFont="1" applyFill="1" applyBorder="1" applyAlignment="1">
      <alignment horizontal="right"/>
    </xf>
    <xf numFmtId="166" fontId="1" fillId="3" borderId="4" xfId="1" applyNumberFormat="1" applyFont="1" applyFill="1" applyBorder="1" applyAlignment="1">
      <alignment horizontal="right"/>
    </xf>
    <xf numFmtId="0" fontId="1" fillId="3" borderId="4" xfId="0" applyFont="1" applyFill="1" applyBorder="1"/>
    <xf numFmtId="166" fontId="1" fillId="3" borderId="5" xfId="1" applyNumberFormat="1" applyFont="1" applyFill="1" applyBorder="1" applyAlignment="1">
      <alignment horizontal="left"/>
    </xf>
    <xf numFmtId="166" fontId="1" fillId="3" borderId="13" xfId="1" applyNumberFormat="1" applyFont="1" applyFill="1" applyBorder="1" applyAlignment="1">
      <alignment horizontal="right"/>
    </xf>
    <xf numFmtId="0" fontId="1" fillId="3" borderId="3" xfId="0" applyFont="1" applyFill="1" applyBorder="1" applyAlignment="1">
      <alignment horizontal="left"/>
    </xf>
    <xf numFmtId="168" fontId="1" fillId="3" borderId="3" xfId="1" applyNumberFormat="1" applyFont="1" applyFill="1" applyBorder="1" applyAlignment="1">
      <alignment horizontal="right"/>
    </xf>
    <xf numFmtId="0" fontId="1" fillId="3" borderId="4" xfId="0" applyFont="1" applyFill="1" applyBorder="1" applyAlignment="1">
      <alignment horizontal="left"/>
    </xf>
    <xf numFmtId="0" fontId="1" fillId="3" borderId="6" xfId="0" applyFont="1" applyFill="1" applyBorder="1" applyAlignment="1">
      <alignment horizontal="left"/>
    </xf>
    <xf numFmtId="165" fontId="2" fillId="2" borderId="0" xfId="0" applyNumberFormat="1" applyFont="1" applyFill="1"/>
    <xf numFmtId="0" fontId="17" fillId="0" borderId="0" xfId="0" applyFont="1"/>
    <xf numFmtId="0" fontId="3" fillId="5" borderId="12" xfId="0" applyFont="1" applyFill="1" applyBorder="1"/>
    <xf numFmtId="0" fontId="1" fillId="3" borderId="4" xfId="1" applyNumberFormat="1" applyFont="1" applyFill="1" applyBorder="1" applyAlignment="1"/>
    <xf numFmtId="166" fontId="1" fillId="0" borderId="0" xfId="1" applyNumberFormat="1" applyFont="1" applyFill="1" applyBorder="1" applyAlignment="1"/>
    <xf numFmtId="171" fontId="1" fillId="3" borderId="6" xfId="0" applyNumberFormat="1" applyFont="1" applyFill="1" applyBorder="1" applyAlignment="1">
      <alignment horizontal="left" vertical="center"/>
    </xf>
    <xf numFmtId="171" fontId="1" fillId="0" borderId="0" xfId="0" applyNumberFormat="1" applyFont="1" applyAlignment="1">
      <alignment horizontal="center"/>
    </xf>
    <xf numFmtId="165" fontId="3" fillId="4" borderId="1" xfId="0" applyNumberFormat="1" applyFont="1" applyFill="1" applyBorder="1"/>
    <xf numFmtId="0" fontId="1" fillId="3" borderId="5" xfId="0" applyFont="1" applyFill="1" applyBorder="1"/>
    <xf numFmtId="0" fontId="1" fillId="3" borderId="6" xfId="0" applyFont="1" applyFill="1" applyBorder="1"/>
    <xf numFmtId="0" fontId="5" fillId="0" borderId="0" xfId="0" applyFont="1"/>
    <xf numFmtId="0" fontId="1" fillId="2" borderId="5" xfId="0" applyFont="1" applyFill="1" applyBorder="1" applyAlignment="1">
      <alignment horizontal="center" vertical="top"/>
    </xf>
    <xf numFmtId="0" fontId="1" fillId="2" borderId="5" xfId="0" applyFont="1" applyFill="1" applyBorder="1" applyAlignment="1">
      <alignment horizontal="center" vertical="top" wrapText="1"/>
    </xf>
    <xf numFmtId="0" fontId="1" fillId="2" borderId="5" xfId="0" applyFont="1" applyFill="1" applyBorder="1" applyAlignment="1">
      <alignment horizontal="left" vertical="top"/>
    </xf>
    <xf numFmtId="168" fontId="1" fillId="2" borderId="5" xfId="1" applyNumberFormat="1" applyFont="1" applyFill="1" applyBorder="1" applyAlignment="1" applyProtection="1">
      <alignment horizontal="right"/>
    </xf>
    <xf numFmtId="168" fontId="1" fillId="2" borderId="4" xfId="1" applyNumberFormat="1" applyFont="1" applyFill="1" applyBorder="1" applyAlignment="1" applyProtection="1">
      <alignment horizontal="right"/>
    </xf>
    <xf numFmtId="168" fontId="1" fillId="2" borderId="5" xfId="0" applyNumberFormat="1" applyFont="1" applyFill="1" applyBorder="1" applyAlignment="1">
      <alignment horizontal="right"/>
    </xf>
    <xf numFmtId="0" fontId="1" fillId="2" borderId="0" xfId="0" applyFont="1" applyFill="1" applyAlignment="1">
      <alignment horizontal="left" wrapText="1" indent="1"/>
    </xf>
    <xf numFmtId="0" fontId="1" fillId="2" borderId="0" xfId="0" applyFont="1" applyFill="1" applyAlignment="1">
      <alignment horizontal="right"/>
    </xf>
    <xf numFmtId="0" fontId="1" fillId="2" borderId="2" xfId="0" applyFont="1" applyFill="1" applyBorder="1" applyAlignment="1">
      <alignment horizontal="left" vertical="center" wrapText="1"/>
    </xf>
    <xf numFmtId="0" fontId="1" fillId="2" borderId="11"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0" xfId="0" applyFont="1" applyFill="1" applyAlignment="1">
      <alignment horizontal="left" vertical="top" wrapText="1"/>
    </xf>
    <xf numFmtId="0" fontId="1" fillId="2" borderId="7"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7" xfId="0" applyFont="1" applyFill="1" applyBorder="1" applyAlignment="1">
      <alignment vertical="top" wrapText="1"/>
    </xf>
    <xf numFmtId="0" fontId="1" fillId="2" borderId="2" xfId="0" applyFont="1" applyFill="1" applyBorder="1" applyAlignment="1">
      <alignment horizontal="left" vertical="top" wrapText="1"/>
    </xf>
    <xf numFmtId="0" fontId="1" fillId="2" borderId="5" xfId="0" applyFont="1" applyFill="1" applyBorder="1" applyAlignment="1">
      <alignment vertical="top" wrapText="1"/>
    </xf>
    <xf numFmtId="0" fontId="7" fillId="0" borderId="2" xfId="0" applyFont="1" applyBorder="1" applyAlignment="1">
      <alignment horizontal="left" vertical="top" wrapText="1"/>
    </xf>
    <xf numFmtId="0" fontId="7" fillId="0" borderId="13" xfId="0" applyFont="1" applyBorder="1" applyAlignment="1">
      <alignment horizontal="left" vertical="top" wrapText="1"/>
    </xf>
    <xf numFmtId="0" fontId="1" fillId="2" borderId="13" xfId="0" applyFont="1" applyFill="1" applyBorder="1" applyAlignment="1">
      <alignment horizontal="left" vertical="top" wrapText="1"/>
    </xf>
    <xf numFmtId="0" fontId="3" fillId="8" borderId="8" xfId="0" applyFont="1" applyFill="1" applyBorder="1" applyAlignment="1">
      <alignment horizontal="left" vertical="center"/>
    </xf>
    <xf numFmtId="0" fontId="3" fillId="8" borderId="8" xfId="0" applyFont="1" applyFill="1" applyBorder="1" applyAlignment="1">
      <alignment horizontal="center" vertical="center"/>
    </xf>
    <xf numFmtId="0" fontId="3" fillId="8" borderId="8" xfId="0" applyFont="1" applyFill="1" applyBorder="1" applyAlignment="1">
      <alignment horizontal="center" vertical="center" wrapText="1"/>
    </xf>
    <xf numFmtId="0" fontId="3" fillId="8" borderId="8" xfId="0" applyFont="1" applyFill="1" applyBorder="1" applyAlignment="1">
      <alignment horizontal="center" wrapText="1"/>
    </xf>
    <xf numFmtId="0" fontId="3" fillId="8" borderId="8" xfId="0" applyFont="1" applyFill="1" applyBorder="1"/>
    <xf numFmtId="1" fontId="3" fillId="8" borderId="8" xfId="0" quotePrefix="1" applyNumberFormat="1" applyFont="1" applyFill="1" applyBorder="1" applyAlignment="1">
      <alignment horizontal="center"/>
    </xf>
    <xf numFmtId="0" fontId="3" fillId="8" borderId="8" xfId="3" applyFont="1" applyFill="1" applyBorder="1" applyAlignment="1">
      <alignment vertical="center"/>
    </xf>
    <xf numFmtId="0" fontId="3" fillId="8" borderId="8" xfId="3" applyFont="1" applyFill="1" applyBorder="1" applyAlignment="1">
      <alignment horizontal="center" vertical="center"/>
    </xf>
    <xf numFmtId="0" fontId="13" fillId="8" borderId="8" xfId="0" applyFont="1" applyFill="1" applyBorder="1"/>
    <xf numFmtId="1" fontId="13" fillId="8" borderId="8" xfId="0" quotePrefix="1" applyNumberFormat="1" applyFont="1" applyFill="1" applyBorder="1" applyAlignment="1">
      <alignment horizontal="center"/>
    </xf>
    <xf numFmtId="0" fontId="13" fillId="8" borderId="8" xfId="0" applyFont="1" applyFill="1" applyBorder="1" applyAlignment="1">
      <alignment horizontal="left" vertical="center"/>
    </xf>
    <xf numFmtId="0" fontId="13" fillId="8" borderId="8" xfId="0" applyFont="1" applyFill="1" applyBorder="1" applyAlignment="1">
      <alignment horizontal="center" vertical="center" wrapText="1"/>
    </xf>
    <xf numFmtId="0" fontId="13" fillId="8" borderId="8" xfId="0" applyFont="1" applyFill="1" applyBorder="1" applyAlignment="1">
      <alignment horizontal="center" vertical="center" wrapText="1"/>
    </xf>
    <xf numFmtId="1" fontId="13" fillId="8" borderId="8" xfId="0" applyNumberFormat="1" applyFont="1" applyFill="1" applyBorder="1" applyAlignment="1">
      <alignment horizontal="center"/>
    </xf>
    <xf numFmtId="0" fontId="13" fillId="8" borderId="2" xfId="0" applyFont="1" applyFill="1" applyBorder="1" applyAlignment="1">
      <alignment horizontal="left" vertical="center"/>
    </xf>
    <xf numFmtId="0" fontId="13" fillId="8" borderId="2" xfId="0" applyFont="1" applyFill="1" applyBorder="1" applyAlignment="1">
      <alignment horizontal="center" vertical="center"/>
    </xf>
    <xf numFmtId="0" fontId="13" fillId="8" borderId="10" xfId="0" applyFont="1" applyFill="1" applyBorder="1" applyAlignment="1">
      <alignment horizontal="left" vertical="center"/>
    </xf>
    <xf numFmtId="0" fontId="13" fillId="8" borderId="8" xfId="0" applyFont="1" applyFill="1" applyBorder="1" applyAlignment="1">
      <alignment horizontal="center" vertical="center"/>
    </xf>
    <xf numFmtId="0" fontId="27" fillId="8" borderId="1" xfId="0" applyFont="1" applyFill="1" applyBorder="1" applyAlignment="1">
      <alignment horizontal="center" vertical="center" wrapText="1"/>
    </xf>
    <xf numFmtId="0" fontId="27" fillId="5" borderId="1" xfId="0" applyFont="1" applyFill="1" applyBorder="1" applyAlignment="1">
      <alignment horizontal="left" vertical="center" wrapText="1"/>
    </xf>
    <xf numFmtId="0" fontId="27" fillId="5" borderId="1" xfId="0" applyFont="1" applyFill="1" applyBorder="1" applyAlignment="1">
      <alignment horizontal="center" vertical="center"/>
    </xf>
    <xf numFmtId="0" fontId="27" fillId="5" borderId="1" xfId="0" applyFont="1" applyFill="1" applyBorder="1" applyAlignment="1">
      <alignment horizontal="left" vertical="center" wrapText="1"/>
    </xf>
    <xf numFmtId="0" fontId="27" fillId="5" borderId="1" xfId="0" applyFont="1" applyFill="1" applyBorder="1" applyAlignment="1">
      <alignment horizontal="center" vertical="center" wrapText="1"/>
    </xf>
    <xf numFmtId="0" fontId="28" fillId="5" borderId="1" xfId="0" applyFont="1" applyFill="1" applyBorder="1" applyAlignment="1">
      <alignment horizontal="left" vertical="center"/>
    </xf>
    <xf numFmtId="0" fontId="28" fillId="5" borderId="1" xfId="0" applyFont="1" applyFill="1" applyBorder="1" applyAlignment="1">
      <alignment horizontal="center" vertical="center"/>
    </xf>
  </cellXfs>
  <cellStyles count="10">
    <cellStyle name="Comma" xfId="1" builtinId="3"/>
    <cellStyle name="Comma 2" xfId="4" xr:uid="{2654AF59-B05A-5741-AF75-764809183B5B}"/>
    <cellStyle name="Comma 4 2" xfId="8" xr:uid="{35A4C100-5EC4-4863-9AFE-DD3E4D7C1FE9}"/>
    <cellStyle name="Comma 5" xfId="7" xr:uid="{7E27519F-2A53-411C-80DB-F92D3A4FFAEF}"/>
    <cellStyle name="Normal" xfId="0" builtinId="0"/>
    <cellStyle name="Normal 2" xfId="3" xr:uid="{174402E9-44F2-D147-B92B-78864FF4E4C6}"/>
    <cellStyle name="Normal 3" xfId="9" xr:uid="{7931ED46-DF29-4C69-9F25-4B2D930B8337}"/>
    <cellStyle name="Normal 4" xfId="6" xr:uid="{31473387-D8BC-4C80-AC41-4D9AE86440BB}"/>
    <cellStyle name="Percent" xfId="2" builtinId="5"/>
    <cellStyle name="Percent 2" xfId="5" xr:uid="{F8D6FD95-2DD5-A641-80F2-23260D920A9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D8014-2C3D-4567-B070-B2130820B7AB}">
  <sheetPr>
    <pageSetUpPr fitToPage="1"/>
  </sheetPr>
  <dimension ref="A1:F35"/>
  <sheetViews>
    <sheetView tabSelected="1" workbookViewId="0">
      <selection activeCell="A4" sqref="A4"/>
    </sheetView>
  </sheetViews>
  <sheetFormatPr defaultColWidth="9.140625" defaultRowHeight="11.25" x14ac:dyDescent="0.2"/>
  <cols>
    <col min="1" max="1" width="33.85546875" style="1" customWidth="1"/>
    <col min="2" max="6" width="25.5703125" style="1" customWidth="1"/>
    <col min="7" max="16384" width="9.140625" style="1"/>
  </cols>
  <sheetData>
    <row r="1" spans="1:6" s="96" customFormat="1" ht="18" x14ac:dyDescent="0.25">
      <c r="A1" s="113" t="s">
        <v>0</v>
      </c>
      <c r="B1" s="114"/>
      <c r="C1" s="114"/>
      <c r="D1" s="114"/>
      <c r="E1" s="114"/>
      <c r="F1" s="114"/>
    </row>
    <row r="2" spans="1:6" ht="18" x14ac:dyDescent="0.25">
      <c r="A2" s="115" t="s">
        <v>1</v>
      </c>
      <c r="B2" s="61"/>
      <c r="C2" s="61"/>
      <c r="D2" s="61"/>
      <c r="E2" s="61"/>
      <c r="F2" s="61"/>
    </row>
    <row r="3" spans="1:6" ht="12" customHeight="1" x14ac:dyDescent="0.25">
      <c r="A3" s="115"/>
      <c r="B3" s="61"/>
      <c r="C3" s="61"/>
      <c r="D3" s="61"/>
      <c r="E3" s="61"/>
      <c r="F3" s="61"/>
    </row>
    <row r="4" spans="1:6" ht="15" customHeight="1" x14ac:dyDescent="0.2">
      <c r="A4" s="122" t="s">
        <v>2</v>
      </c>
      <c r="B4" s="61"/>
      <c r="C4" s="61"/>
      <c r="D4" s="61"/>
      <c r="E4" s="61"/>
      <c r="F4" s="61"/>
    </row>
    <row r="5" spans="1:6" ht="15" customHeight="1" x14ac:dyDescent="0.2">
      <c r="A5" s="116" t="s">
        <v>3</v>
      </c>
      <c r="B5" s="61"/>
      <c r="C5" s="61"/>
      <c r="D5" s="61"/>
      <c r="E5" s="61"/>
      <c r="F5" s="61"/>
    </row>
    <row r="6" spans="1:6" ht="15" customHeight="1" thickBot="1" x14ac:dyDescent="0.25">
      <c r="A6" s="254" t="s">
        <v>4</v>
      </c>
      <c r="B6" s="255" t="s">
        <v>5</v>
      </c>
      <c r="C6" s="255" t="s">
        <v>6</v>
      </c>
      <c r="D6" s="255" t="s">
        <v>7</v>
      </c>
      <c r="E6" s="61"/>
      <c r="F6" s="61"/>
    </row>
    <row r="7" spans="1:6" s="3" customFormat="1" ht="15" customHeight="1" thickTop="1" x14ac:dyDescent="0.25">
      <c r="A7" s="124" t="s">
        <v>8</v>
      </c>
      <c r="B7" s="125" t="s">
        <v>9</v>
      </c>
      <c r="C7" s="125" t="s">
        <v>10</v>
      </c>
      <c r="D7" s="125" t="s">
        <v>11</v>
      </c>
      <c r="E7" s="117"/>
      <c r="F7" s="117"/>
    </row>
    <row r="8" spans="1:6" s="3" customFormat="1" ht="15" customHeight="1" x14ac:dyDescent="0.25">
      <c r="A8" s="126" t="s">
        <v>12</v>
      </c>
      <c r="B8" s="127" t="s">
        <v>13</v>
      </c>
      <c r="C8" s="127" t="s">
        <v>14</v>
      </c>
      <c r="D8" s="127" t="s">
        <v>15</v>
      </c>
      <c r="E8" s="117"/>
      <c r="F8" s="117"/>
    </row>
    <row r="9" spans="1:6" ht="24.95" customHeight="1" x14ac:dyDescent="0.2">
      <c r="A9" s="240" t="s">
        <v>286</v>
      </c>
      <c r="B9" s="240"/>
      <c r="C9" s="240"/>
      <c r="D9" s="240"/>
      <c r="E9" s="61"/>
      <c r="F9" s="61"/>
    </row>
    <row r="10" spans="1:6" ht="15" customHeight="1" x14ac:dyDescent="0.2">
      <c r="A10" s="61"/>
      <c r="B10" s="61"/>
      <c r="C10" s="61"/>
      <c r="D10" s="61"/>
      <c r="E10" s="61"/>
      <c r="F10" s="61"/>
    </row>
    <row r="11" spans="1:6" ht="15" customHeight="1" x14ac:dyDescent="0.2">
      <c r="A11" s="116" t="s">
        <v>284</v>
      </c>
      <c r="B11" s="61"/>
      <c r="C11" s="61"/>
      <c r="D11" s="61"/>
      <c r="E11" s="61"/>
      <c r="F11" s="61"/>
    </row>
    <row r="12" spans="1:6" ht="15" customHeight="1" thickBot="1" x14ac:dyDescent="0.25">
      <c r="A12" s="254" t="s">
        <v>4</v>
      </c>
      <c r="B12" s="255" t="s">
        <v>6</v>
      </c>
      <c r="C12" s="255" t="s">
        <v>7</v>
      </c>
      <c r="D12" s="61"/>
      <c r="E12" s="61"/>
      <c r="F12" s="61"/>
    </row>
    <row r="13" spans="1:6" s="3" customFormat="1" ht="15" customHeight="1" thickTop="1" x14ac:dyDescent="0.25">
      <c r="A13" s="124" t="s">
        <v>8</v>
      </c>
      <c r="B13" s="125" t="s">
        <v>16</v>
      </c>
      <c r="C13" s="125" t="s">
        <v>17</v>
      </c>
      <c r="D13" s="117"/>
      <c r="E13" s="117"/>
      <c r="F13" s="117"/>
    </row>
    <row r="14" spans="1:6" s="3" customFormat="1" ht="15" customHeight="1" x14ac:dyDescent="0.25">
      <c r="A14" s="126" t="s">
        <v>12</v>
      </c>
      <c r="B14" s="127" t="s">
        <v>18</v>
      </c>
      <c r="C14" s="127" t="s">
        <v>19</v>
      </c>
      <c r="D14" s="117"/>
      <c r="E14" s="117"/>
      <c r="F14" s="117"/>
    </row>
    <row r="15" spans="1:6" ht="35.25" customHeight="1" x14ac:dyDescent="0.2">
      <c r="A15" s="240" t="s">
        <v>287</v>
      </c>
      <c r="B15" s="240"/>
      <c r="C15" s="240"/>
      <c r="D15" s="61"/>
      <c r="E15" s="61"/>
      <c r="F15" s="61"/>
    </row>
    <row r="16" spans="1:6" ht="15" customHeight="1" x14ac:dyDescent="0.2">
      <c r="A16" s="61"/>
      <c r="B16" s="61"/>
      <c r="C16" s="61"/>
      <c r="D16" s="61"/>
      <c r="E16" s="61"/>
      <c r="F16" s="61"/>
    </row>
    <row r="17" spans="1:6" ht="15" customHeight="1" x14ac:dyDescent="0.2">
      <c r="A17" s="116" t="s">
        <v>285</v>
      </c>
      <c r="B17" s="123"/>
      <c r="C17" s="123"/>
      <c r="D17" s="123"/>
      <c r="E17" s="61"/>
      <c r="F17" s="61"/>
    </row>
    <row r="18" spans="1:6" ht="35.1" customHeight="1" thickBot="1" x14ac:dyDescent="0.25">
      <c r="A18" s="254" t="s">
        <v>4</v>
      </c>
      <c r="B18" s="256" t="s">
        <v>20</v>
      </c>
      <c r="C18" s="255" t="s">
        <v>21</v>
      </c>
      <c r="D18" s="255" t="s">
        <v>22</v>
      </c>
      <c r="E18" s="256" t="s">
        <v>290</v>
      </c>
      <c r="F18" s="61"/>
    </row>
    <row r="19" spans="1:6" ht="15" customHeight="1" thickTop="1" x14ac:dyDescent="0.2">
      <c r="A19" s="94" t="s">
        <v>23</v>
      </c>
      <c r="B19" s="119" t="s">
        <v>24</v>
      </c>
      <c r="C19" s="119" t="s">
        <v>25</v>
      </c>
      <c r="D19" s="119" t="s">
        <v>26</v>
      </c>
      <c r="E19" s="121" t="s">
        <v>25</v>
      </c>
      <c r="F19" s="61"/>
    </row>
    <row r="20" spans="1:6" ht="15" customHeight="1" x14ac:dyDescent="0.2">
      <c r="A20" s="112" t="s">
        <v>27</v>
      </c>
      <c r="B20" s="120" t="s">
        <v>28</v>
      </c>
      <c r="C20" s="120" t="s">
        <v>18</v>
      </c>
      <c r="D20" s="120" t="s">
        <v>29</v>
      </c>
      <c r="E20" s="120" t="s">
        <v>30</v>
      </c>
      <c r="F20" s="61"/>
    </row>
    <row r="21" spans="1:6" ht="24.95" customHeight="1" x14ac:dyDescent="0.2">
      <c r="A21" s="240" t="s">
        <v>288</v>
      </c>
      <c r="B21" s="240"/>
      <c r="C21" s="240"/>
      <c r="D21" s="240"/>
      <c r="E21" s="240"/>
      <c r="F21" s="61"/>
    </row>
    <row r="22" spans="1:6" ht="15" customHeight="1" x14ac:dyDescent="0.2">
      <c r="A22" s="61"/>
      <c r="B22" s="61"/>
      <c r="C22" s="61"/>
      <c r="D22" s="61"/>
      <c r="E22" s="61"/>
      <c r="F22" s="61"/>
    </row>
    <row r="23" spans="1:6" ht="15" customHeight="1" x14ac:dyDescent="0.2">
      <c r="A23" s="116" t="s">
        <v>31</v>
      </c>
      <c r="B23" s="61"/>
      <c r="C23" s="61"/>
      <c r="D23" s="61"/>
      <c r="E23" s="61"/>
      <c r="F23" s="61"/>
    </row>
    <row r="24" spans="1:6" ht="35.1" customHeight="1" thickBot="1" x14ac:dyDescent="0.25">
      <c r="A24" s="254" t="s">
        <v>4</v>
      </c>
      <c r="B24" s="256" t="s">
        <v>20</v>
      </c>
      <c r="C24" s="256" t="s">
        <v>32</v>
      </c>
      <c r="D24" s="255" t="s">
        <v>21</v>
      </c>
      <c r="E24" s="255" t="s">
        <v>22</v>
      </c>
      <c r="F24" s="257" t="s">
        <v>290</v>
      </c>
    </row>
    <row r="25" spans="1:6" s="3" customFormat="1" ht="15" customHeight="1" thickTop="1" x14ac:dyDescent="0.25">
      <c r="A25" s="124" t="s">
        <v>23</v>
      </c>
      <c r="B25" s="125" t="s">
        <v>33</v>
      </c>
      <c r="C25" s="125" t="s">
        <v>34</v>
      </c>
      <c r="D25" s="125" t="s">
        <v>35</v>
      </c>
      <c r="E25" s="118" t="s">
        <v>36</v>
      </c>
      <c r="F25" s="125" t="s">
        <v>35</v>
      </c>
    </row>
    <row r="26" spans="1:6" s="3" customFormat="1" ht="15" customHeight="1" x14ac:dyDescent="0.25">
      <c r="A26" s="126" t="s">
        <v>12</v>
      </c>
      <c r="B26" s="127" t="s">
        <v>37</v>
      </c>
      <c r="C26" s="127" t="s">
        <v>38</v>
      </c>
      <c r="D26" s="127" t="s">
        <v>29</v>
      </c>
      <c r="E26" s="127" t="s">
        <v>30</v>
      </c>
      <c r="F26" s="127" t="s">
        <v>39</v>
      </c>
    </row>
    <row r="27" spans="1:6" ht="20.100000000000001" customHeight="1" x14ac:dyDescent="0.2">
      <c r="A27" s="117" t="s">
        <v>289</v>
      </c>
      <c r="B27" s="61"/>
      <c r="C27" s="61"/>
      <c r="D27" s="61"/>
      <c r="E27" s="61"/>
      <c r="F27" s="61"/>
    </row>
    <row r="28" spans="1:6" ht="15" customHeight="1" x14ac:dyDescent="0.2">
      <c r="A28" s="61"/>
      <c r="B28" s="61"/>
      <c r="C28" s="61"/>
      <c r="D28" s="61"/>
      <c r="E28" s="61"/>
      <c r="F28" s="61"/>
    </row>
    <row r="29" spans="1:6" ht="15" customHeight="1" x14ac:dyDescent="0.2"/>
    <row r="30" spans="1:6" ht="15" customHeight="1" x14ac:dyDescent="0.2"/>
    <row r="31" spans="1:6" ht="15" customHeight="1" x14ac:dyDescent="0.2"/>
    <row r="32" spans="1:6" ht="15" customHeight="1" x14ac:dyDescent="0.2">
      <c r="A32" s="2"/>
    </row>
    <row r="33" ht="15" customHeight="1" x14ac:dyDescent="0.2"/>
    <row r="34" ht="15" customHeight="1" x14ac:dyDescent="0.2"/>
    <row r="35" ht="15" customHeight="1" x14ac:dyDescent="0.2"/>
  </sheetData>
  <mergeCells count="3">
    <mergeCell ref="A9:D9"/>
    <mergeCell ref="A15:C15"/>
    <mergeCell ref="A21:E21"/>
  </mergeCells>
  <pageMargins left="0.25" right="0.25" top="0.75" bottom="0.75" header="0.3" footer="0.3"/>
  <pageSetup scale="63" orientation="portrait" r:id="rId1"/>
  <ignoredErrors>
    <ignoredError sqref="C8"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63101-C634-2B4C-8B21-ECBCD9B186B2}">
  <sheetPr>
    <pageSetUpPr fitToPage="1"/>
  </sheetPr>
  <dimension ref="A1:R88"/>
  <sheetViews>
    <sheetView zoomScaleNormal="100" workbookViewId="0">
      <selection activeCell="A4" sqref="A4"/>
    </sheetView>
  </sheetViews>
  <sheetFormatPr defaultColWidth="8.7109375" defaultRowHeight="11.25" x14ac:dyDescent="0.2"/>
  <cols>
    <col min="1" max="1" width="42.5703125" style="4" customWidth="1"/>
    <col min="2" max="18" width="9.7109375" style="4" customWidth="1"/>
    <col min="19" max="16384" width="8.7109375" style="4"/>
  </cols>
  <sheetData>
    <row r="1" spans="1:18" s="96" customFormat="1" ht="18" x14ac:dyDescent="0.25">
      <c r="A1" s="113" t="s">
        <v>0</v>
      </c>
      <c r="B1" s="114"/>
      <c r="C1" s="114"/>
      <c r="D1" s="114"/>
      <c r="E1" s="114"/>
      <c r="F1" s="114"/>
      <c r="G1" s="114"/>
      <c r="H1" s="114"/>
      <c r="I1" s="114"/>
      <c r="J1" s="114"/>
      <c r="K1" s="114"/>
      <c r="L1" s="114"/>
      <c r="M1" s="114"/>
      <c r="N1" s="114"/>
      <c r="O1" s="114"/>
      <c r="P1" s="114"/>
      <c r="Q1" s="114"/>
      <c r="R1" s="114"/>
    </row>
    <row r="2" spans="1:18" s="1" customFormat="1" ht="18" x14ac:dyDescent="0.25">
      <c r="A2" s="115" t="s">
        <v>1</v>
      </c>
      <c r="B2" s="61"/>
      <c r="C2" s="61"/>
      <c r="D2" s="61"/>
      <c r="E2" s="61"/>
      <c r="F2" s="61"/>
      <c r="G2" s="61"/>
      <c r="H2" s="61"/>
      <c r="I2" s="61"/>
      <c r="J2" s="61"/>
      <c r="K2" s="61"/>
      <c r="L2" s="61"/>
      <c r="M2" s="61"/>
      <c r="N2" s="61"/>
      <c r="O2" s="61"/>
      <c r="P2" s="61"/>
      <c r="Q2" s="61"/>
      <c r="R2" s="61"/>
    </row>
    <row r="3" spans="1:18" s="1" customFormat="1" ht="12" customHeight="1" x14ac:dyDescent="0.25">
      <c r="A3" s="115"/>
      <c r="B3" s="61"/>
      <c r="C3" s="61"/>
      <c r="D3" s="61"/>
      <c r="E3" s="61"/>
      <c r="F3" s="61"/>
      <c r="G3" s="61"/>
      <c r="H3" s="61"/>
      <c r="I3" s="61"/>
      <c r="J3" s="61"/>
      <c r="K3" s="61"/>
      <c r="L3" s="61"/>
      <c r="M3" s="61"/>
      <c r="N3" s="61"/>
      <c r="O3" s="61"/>
      <c r="P3" s="61"/>
      <c r="Q3" s="61"/>
      <c r="R3" s="61"/>
    </row>
    <row r="4" spans="1:18" s="222" customFormat="1" ht="12.75" x14ac:dyDescent="0.2">
      <c r="A4" s="122" t="s">
        <v>40</v>
      </c>
      <c r="B4" s="122"/>
      <c r="C4" s="221"/>
      <c r="D4" s="221"/>
      <c r="E4" s="221"/>
      <c r="F4" s="221"/>
      <c r="G4" s="221"/>
      <c r="H4" s="221"/>
      <c r="I4" s="221"/>
      <c r="J4" s="221"/>
      <c r="K4" s="221"/>
      <c r="L4" s="221"/>
      <c r="M4" s="221"/>
      <c r="N4" s="221"/>
      <c r="O4" s="221"/>
      <c r="P4" s="221"/>
      <c r="Q4" s="221"/>
      <c r="R4" s="221"/>
    </row>
    <row r="5" spans="1:18" ht="12" customHeight="1" x14ac:dyDescent="0.2">
      <c r="A5" s="128" t="s">
        <v>41</v>
      </c>
      <c r="B5" s="128"/>
      <c r="C5" s="128"/>
      <c r="D5" s="128"/>
      <c r="E5" s="128"/>
      <c r="F5" s="128"/>
      <c r="G5" s="128"/>
      <c r="H5" s="128"/>
      <c r="I5" s="128"/>
      <c r="J5" s="128"/>
      <c r="K5" s="128"/>
      <c r="L5" s="128"/>
      <c r="M5" s="128"/>
      <c r="N5" s="128"/>
      <c r="O5" s="128"/>
      <c r="P5" s="129"/>
      <c r="Q5" s="129"/>
      <c r="R5" s="129"/>
    </row>
    <row r="6" spans="1:18" s="1" customFormat="1" ht="12" customHeight="1" thickBot="1" x14ac:dyDescent="0.25">
      <c r="A6" s="258" t="s">
        <v>4</v>
      </c>
      <c r="B6" s="258">
        <v>2004</v>
      </c>
      <c r="C6" s="258">
        <v>2005</v>
      </c>
      <c r="D6" s="259">
        <v>2006</v>
      </c>
      <c r="E6" s="259">
        <v>2007</v>
      </c>
      <c r="F6" s="259">
        <v>2008</v>
      </c>
      <c r="G6" s="259">
        <v>2009</v>
      </c>
      <c r="H6" s="259">
        <v>2010</v>
      </c>
      <c r="I6" s="259">
        <v>2011</v>
      </c>
      <c r="J6" s="259">
        <v>2012</v>
      </c>
      <c r="K6" s="259">
        <v>2013</v>
      </c>
      <c r="L6" s="259">
        <v>2014</v>
      </c>
      <c r="M6" s="259">
        <v>2015</v>
      </c>
      <c r="N6" s="259">
        <v>2016</v>
      </c>
      <c r="O6" s="259">
        <v>2017</v>
      </c>
      <c r="P6" s="259">
        <v>2018</v>
      </c>
      <c r="Q6" s="259">
        <v>2019</v>
      </c>
      <c r="R6" s="259">
        <v>2020</v>
      </c>
    </row>
    <row r="7" spans="1:18" s="1" customFormat="1" ht="12" customHeight="1" thickTop="1" x14ac:dyDescent="0.2">
      <c r="A7" s="223" t="s">
        <v>42</v>
      </c>
      <c r="B7" s="223"/>
      <c r="C7" s="223"/>
      <c r="D7" s="223"/>
      <c r="E7" s="223"/>
      <c r="F7" s="223"/>
      <c r="G7" s="223"/>
      <c r="H7" s="223"/>
      <c r="I7" s="223"/>
      <c r="J7" s="223"/>
      <c r="K7" s="223"/>
      <c r="L7" s="223"/>
      <c r="M7" s="223"/>
      <c r="N7" s="223"/>
      <c r="O7" s="223"/>
      <c r="P7" s="223"/>
      <c r="Q7" s="223"/>
      <c r="R7" s="223"/>
    </row>
    <row r="8" spans="1:18" s="225" customFormat="1" ht="12" customHeight="1" x14ac:dyDescent="0.2">
      <c r="A8" s="224" t="s">
        <v>43</v>
      </c>
      <c r="B8" s="213" t="s">
        <v>44</v>
      </c>
      <c r="C8" s="213" t="s">
        <v>44</v>
      </c>
      <c r="D8" s="213" t="s">
        <v>44</v>
      </c>
      <c r="E8" s="213" t="s">
        <v>44</v>
      </c>
      <c r="F8" s="213" t="s">
        <v>44</v>
      </c>
      <c r="G8" s="213" t="s">
        <v>44</v>
      </c>
      <c r="H8" s="213" t="s">
        <v>44</v>
      </c>
      <c r="I8" s="213" t="s">
        <v>44</v>
      </c>
      <c r="J8" s="213" t="s">
        <v>44</v>
      </c>
      <c r="K8" s="213" t="s">
        <v>44</v>
      </c>
      <c r="L8" s="213" t="s">
        <v>44</v>
      </c>
      <c r="M8" s="213" t="s">
        <v>44</v>
      </c>
      <c r="N8" s="213" t="s">
        <v>44</v>
      </c>
      <c r="O8" s="213" t="s">
        <v>44</v>
      </c>
      <c r="P8" s="208" t="s">
        <v>44</v>
      </c>
      <c r="Q8" s="208">
        <v>272295</v>
      </c>
      <c r="R8" s="208">
        <v>317299</v>
      </c>
    </row>
    <row r="9" spans="1:18" s="225" customFormat="1" ht="12" customHeight="1" x14ac:dyDescent="0.2">
      <c r="A9" s="6" t="s">
        <v>45</v>
      </c>
      <c r="B9" s="12">
        <v>161434</v>
      </c>
      <c r="C9" s="12">
        <v>178540</v>
      </c>
      <c r="D9" s="12">
        <v>184281</v>
      </c>
      <c r="E9" s="12">
        <v>196972</v>
      </c>
      <c r="F9" s="12">
        <v>204960</v>
      </c>
      <c r="G9" s="12">
        <v>205028</v>
      </c>
      <c r="H9" s="12">
        <v>207120</v>
      </c>
      <c r="I9" s="12">
        <v>135353</v>
      </c>
      <c r="J9" s="12">
        <v>141422</v>
      </c>
      <c r="K9" s="12">
        <v>165277</v>
      </c>
      <c r="L9" s="12">
        <v>186898</v>
      </c>
      <c r="M9" s="12">
        <v>187375</v>
      </c>
      <c r="N9" s="12">
        <v>191695</v>
      </c>
      <c r="O9" s="12">
        <v>169603</v>
      </c>
      <c r="P9" s="205">
        <v>244883</v>
      </c>
      <c r="Q9" s="205">
        <v>271304</v>
      </c>
      <c r="R9" s="205">
        <v>316370</v>
      </c>
    </row>
    <row r="10" spans="1:18" s="225" customFormat="1" ht="12" customHeight="1" x14ac:dyDescent="0.2">
      <c r="A10" s="6" t="s">
        <v>46</v>
      </c>
      <c r="B10" s="12" t="s">
        <v>44</v>
      </c>
      <c r="C10" s="12" t="s">
        <v>44</v>
      </c>
      <c r="D10" s="12" t="s">
        <v>44</v>
      </c>
      <c r="E10" s="12" t="s">
        <v>44</v>
      </c>
      <c r="F10" s="12" t="s">
        <v>44</v>
      </c>
      <c r="G10" s="12" t="s">
        <v>44</v>
      </c>
      <c r="H10" s="12" t="s">
        <v>44</v>
      </c>
      <c r="I10" s="12" t="s">
        <v>44</v>
      </c>
      <c r="J10" s="12" t="s">
        <v>44</v>
      </c>
      <c r="K10" s="12" t="s">
        <v>44</v>
      </c>
      <c r="L10" s="12" t="s">
        <v>44</v>
      </c>
      <c r="M10" s="12" t="s">
        <v>44</v>
      </c>
      <c r="N10" s="12" t="s">
        <v>44</v>
      </c>
      <c r="O10" s="12" t="s">
        <v>44</v>
      </c>
      <c r="P10" s="205">
        <v>237815</v>
      </c>
      <c r="Q10" s="205">
        <v>262622</v>
      </c>
      <c r="R10" s="205">
        <v>307717</v>
      </c>
    </row>
    <row r="11" spans="1:18" s="225" customFormat="1" ht="12" customHeight="1" x14ac:dyDescent="0.2">
      <c r="A11" s="6" t="s">
        <v>47</v>
      </c>
      <c r="B11" s="12">
        <v>161434</v>
      </c>
      <c r="C11" s="12">
        <v>178540</v>
      </c>
      <c r="D11" s="12">
        <v>184281</v>
      </c>
      <c r="E11" s="12">
        <v>196972</v>
      </c>
      <c r="F11" s="12">
        <v>204960</v>
      </c>
      <c r="G11" s="12">
        <v>205028</v>
      </c>
      <c r="H11" s="12">
        <v>207120</v>
      </c>
      <c r="I11" s="12">
        <v>135353</v>
      </c>
      <c r="J11" s="12">
        <v>141422</v>
      </c>
      <c r="K11" s="12">
        <v>165277</v>
      </c>
      <c r="L11" s="12">
        <v>186898</v>
      </c>
      <c r="M11" s="12">
        <v>183271</v>
      </c>
      <c r="N11" s="12">
        <v>187598</v>
      </c>
      <c r="O11" s="12">
        <v>165386</v>
      </c>
      <c r="P11" s="205">
        <v>4930</v>
      </c>
      <c r="Q11" s="205">
        <v>5956</v>
      </c>
      <c r="R11" s="205">
        <v>5943</v>
      </c>
    </row>
    <row r="12" spans="1:18" s="225" customFormat="1" ht="12" customHeight="1" x14ac:dyDescent="0.2">
      <c r="A12" s="6" t="s">
        <v>48</v>
      </c>
      <c r="B12" s="12" t="s">
        <v>44</v>
      </c>
      <c r="C12" s="12" t="s">
        <v>44</v>
      </c>
      <c r="D12" s="12" t="s">
        <v>44</v>
      </c>
      <c r="E12" s="12" t="s">
        <v>44</v>
      </c>
      <c r="F12" s="12" t="s">
        <v>44</v>
      </c>
      <c r="G12" s="12" t="s">
        <v>44</v>
      </c>
      <c r="H12" s="12" t="s">
        <v>44</v>
      </c>
      <c r="I12" s="12" t="s">
        <v>44</v>
      </c>
      <c r="J12" s="12" t="s">
        <v>44</v>
      </c>
      <c r="K12" s="12" t="s">
        <v>44</v>
      </c>
      <c r="L12" s="12" t="s">
        <v>44</v>
      </c>
      <c r="M12" s="12">
        <v>4104</v>
      </c>
      <c r="N12" s="12">
        <v>4097</v>
      </c>
      <c r="O12" s="12">
        <v>4217</v>
      </c>
      <c r="P12" s="205">
        <v>2138</v>
      </c>
      <c r="Q12" s="205">
        <v>2726</v>
      </c>
      <c r="R12" s="205">
        <v>2710</v>
      </c>
    </row>
    <row r="13" spans="1:18" s="225" customFormat="1" ht="12" customHeight="1" x14ac:dyDescent="0.2">
      <c r="A13" s="6" t="s">
        <v>49</v>
      </c>
      <c r="B13" s="12" t="s">
        <v>44</v>
      </c>
      <c r="C13" s="12" t="s">
        <v>44</v>
      </c>
      <c r="D13" s="12" t="s">
        <v>44</v>
      </c>
      <c r="E13" s="12" t="s">
        <v>44</v>
      </c>
      <c r="F13" s="12" t="s">
        <v>44</v>
      </c>
      <c r="G13" s="12" t="s">
        <v>44</v>
      </c>
      <c r="H13" s="12" t="s">
        <v>44</v>
      </c>
      <c r="I13" s="12" t="s">
        <v>44</v>
      </c>
      <c r="J13" s="12" t="s">
        <v>44</v>
      </c>
      <c r="K13" s="12" t="s">
        <v>44</v>
      </c>
      <c r="L13" s="12" t="s">
        <v>44</v>
      </c>
      <c r="M13" s="12" t="s">
        <v>44</v>
      </c>
      <c r="N13" s="12" t="s">
        <v>44</v>
      </c>
      <c r="O13" s="12" t="s">
        <v>44</v>
      </c>
      <c r="P13" s="205" t="s">
        <v>44</v>
      </c>
      <c r="Q13" s="205">
        <v>991</v>
      </c>
      <c r="R13" s="205">
        <v>929</v>
      </c>
    </row>
    <row r="14" spans="1:18" s="225" customFormat="1" ht="12" customHeight="1" x14ac:dyDescent="0.2">
      <c r="A14" s="6" t="s">
        <v>50</v>
      </c>
      <c r="B14" s="7" t="s">
        <v>44</v>
      </c>
      <c r="C14" s="7" t="s">
        <v>44</v>
      </c>
      <c r="D14" s="7" t="s">
        <v>44</v>
      </c>
      <c r="E14" s="7" t="s">
        <v>44</v>
      </c>
      <c r="F14" s="7" t="s">
        <v>44</v>
      </c>
      <c r="G14" s="7" t="s">
        <v>44</v>
      </c>
      <c r="H14" s="7" t="s">
        <v>44</v>
      </c>
      <c r="I14" s="7" t="s">
        <v>44</v>
      </c>
      <c r="J14" s="7" t="s">
        <v>44</v>
      </c>
      <c r="K14" s="7" t="s">
        <v>44</v>
      </c>
      <c r="L14" s="7" t="s">
        <v>44</v>
      </c>
      <c r="M14" s="7" t="s">
        <v>44</v>
      </c>
      <c r="N14" s="7" t="s">
        <v>44</v>
      </c>
      <c r="O14" s="7" t="s">
        <v>44</v>
      </c>
      <c r="P14" s="201" t="s">
        <v>44</v>
      </c>
      <c r="Q14" s="201">
        <v>99.636056482858663</v>
      </c>
      <c r="R14" s="201">
        <v>99.707216221923161</v>
      </c>
    </row>
    <row r="15" spans="1:18" s="227" customFormat="1" ht="12" customHeight="1" x14ac:dyDescent="0.2">
      <c r="A15" s="226" t="s">
        <v>51</v>
      </c>
      <c r="B15" s="7" t="s">
        <v>52</v>
      </c>
      <c r="C15" s="7">
        <v>10.596280833033944</v>
      </c>
      <c r="D15" s="7">
        <v>3.2155259325641339</v>
      </c>
      <c r="E15" s="7">
        <v>6.8867653203531489</v>
      </c>
      <c r="F15" s="7">
        <v>4.0553987368762989</v>
      </c>
      <c r="G15" s="7">
        <v>3.3177205308348334E-2</v>
      </c>
      <c r="H15" s="7">
        <v>1.0203484402130414</v>
      </c>
      <c r="I15" s="7">
        <v>-34.649961375048278</v>
      </c>
      <c r="J15" s="7">
        <v>4.4838311673919264</v>
      </c>
      <c r="K15" s="7">
        <v>16.867955480759719</v>
      </c>
      <c r="L15" s="7">
        <v>13.081675006201721</v>
      </c>
      <c r="M15" s="7">
        <v>0.25521942449893231</v>
      </c>
      <c r="N15" s="7">
        <v>2.3055370246831188</v>
      </c>
      <c r="O15" s="7">
        <v>-11.524557239364626</v>
      </c>
      <c r="P15" s="7">
        <v>44.386007322983687</v>
      </c>
      <c r="Q15" s="7">
        <v>10.78923404237942</v>
      </c>
      <c r="R15" s="7">
        <v>16.610886680623963</v>
      </c>
    </row>
    <row r="16" spans="1:18" s="1" customFormat="1" ht="12" customHeight="1" x14ac:dyDescent="0.2">
      <c r="A16" s="8" t="s">
        <v>256</v>
      </c>
      <c r="B16" s="8"/>
      <c r="C16" s="8"/>
      <c r="D16" s="8"/>
      <c r="E16" s="8"/>
      <c r="F16" s="8"/>
      <c r="G16" s="8"/>
      <c r="H16" s="8"/>
      <c r="I16" s="8"/>
      <c r="J16" s="8"/>
      <c r="K16" s="8"/>
      <c r="L16" s="8"/>
      <c r="M16" s="8"/>
      <c r="N16" s="8"/>
      <c r="O16" s="8"/>
      <c r="P16" s="8"/>
      <c r="Q16" s="8"/>
      <c r="R16" s="8"/>
    </row>
    <row r="17" spans="1:18" s="10" customFormat="1" ht="12" customHeight="1" x14ac:dyDescent="0.2">
      <c r="A17" s="219" t="s">
        <v>53</v>
      </c>
      <c r="B17" s="209">
        <v>2.5</v>
      </c>
      <c r="C17" s="209">
        <v>2.2000000000000002</v>
      </c>
      <c r="D17" s="209">
        <v>2.1</v>
      </c>
      <c r="E17" s="209">
        <v>1.9</v>
      </c>
      <c r="F17" s="209">
        <v>2</v>
      </c>
      <c r="G17" s="209">
        <v>2</v>
      </c>
      <c r="H17" s="209">
        <v>1.9</v>
      </c>
      <c r="I17" s="209">
        <v>2.9</v>
      </c>
      <c r="J17" s="209">
        <v>2.8</v>
      </c>
      <c r="K17" s="209">
        <v>2.4</v>
      </c>
      <c r="L17" s="209">
        <v>1.8</v>
      </c>
      <c r="M17" s="209">
        <v>2</v>
      </c>
      <c r="N17" s="209">
        <v>1.9</v>
      </c>
      <c r="O17" s="209">
        <v>1.9</v>
      </c>
      <c r="P17" s="209">
        <v>1.3</v>
      </c>
      <c r="Q17" s="209">
        <v>1.2</v>
      </c>
      <c r="R17" s="209">
        <v>1</v>
      </c>
    </row>
    <row r="18" spans="1:18" s="10" customFormat="1" ht="12" customHeight="1" x14ac:dyDescent="0.2">
      <c r="A18" s="13" t="s">
        <v>54</v>
      </c>
      <c r="B18" s="7">
        <v>2.2000000000000002</v>
      </c>
      <c r="C18" s="7">
        <v>2.1</v>
      </c>
      <c r="D18" s="7">
        <v>2.5</v>
      </c>
      <c r="E18" s="7">
        <v>2.5</v>
      </c>
      <c r="F18" s="7">
        <v>2.2999999999999998</v>
      </c>
      <c r="G18" s="7">
        <v>2.2999999999999998</v>
      </c>
      <c r="H18" s="7">
        <v>2.2000000000000002</v>
      </c>
      <c r="I18" s="7">
        <v>3.3</v>
      </c>
      <c r="J18" s="7">
        <v>3.1</v>
      </c>
      <c r="K18" s="7">
        <v>3.1</v>
      </c>
      <c r="L18" s="7">
        <v>3.4</v>
      </c>
      <c r="M18" s="7">
        <v>2.4</v>
      </c>
      <c r="N18" s="7">
        <v>3.1</v>
      </c>
      <c r="O18" s="7">
        <v>3.6</v>
      </c>
      <c r="P18" s="7">
        <v>3.4</v>
      </c>
      <c r="Q18" s="7">
        <v>3.5</v>
      </c>
      <c r="R18" s="7">
        <v>3.9</v>
      </c>
    </row>
    <row r="19" spans="1:18" s="10" customFormat="1" ht="12" customHeight="1" x14ac:dyDescent="0.2">
      <c r="A19" s="13" t="s">
        <v>55</v>
      </c>
      <c r="B19" s="7">
        <v>10.5</v>
      </c>
      <c r="C19" s="7">
        <v>10.1</v>
      </c>
      <c r="D19" s="7">
        <v>10.4</v>
      </c>
      <c r="E19" s="7">
        <v>10.1</v>
      </c>
      <c r="F19" s="7">
        <v>10.1</v>
      </c>
      <c r="G19" s="7">
        <v>10.7</v>
      </c>
      <c r="H19" s="7">
        <v>10.7</v>
      </c>
      <c r="I19" s="7">
        <v>16.7</v>
      </c>
      <c r="J19" s="7">
        <v>17.7</v>
      </c>
      <c r="K19" s="7">
        <v>16.899999999999999</v>
      </c>
      <c r="L19" s="7">
        <v>15.1</v>
      </c>
      <c r="M19" s="7">
        <v>15.3</v>
      </c>
      <c r="N19" s="7">
        <v>15.1</v>
      </c>
      <c r="O19" s="7">
        <v>17.2</v>
      </c>
      <c r="P19" s="7">
        <v>16.3</v>
      </c>
      <c r="Q19" s="7">
        <v>15.8</v>
      </c>
      <c r="R19" s="7">
        <v>20.9</v>
      </c>
    </row>
    <row r="20" spans="1:18" s="10" customFormat="1" ht="12" customHeight="1" x14ac:dyDescent="0.2">
      <c r="A20" s="13" t="s">
        <v>56</v>
      </c>
      <c r="B20" s="7" t="s">
        <v>44</v>
      </c>
      <c r="C20" s="7" t="s">
        <v>44</v>
      </c>
      <c r="D20" s="7">
        <v>0.2</v>
      </c>
      <c r="E20" s="7">
        <v>0.2</v>
      </c>
      <c r="F20" s="7">
        <v>0.2</v>
      </c>
      <c r="G20" s="7">
        <v>0.1</v>
      </c>
      <c r="H20" s="7">
        <v>0.1</v>
      </c>
      <c r="I20" s="7">
        <v>0.2</v>
      </c>
      <c r="J20" s="7">
        <v>0.2</v>
      </c>
      <c r="K20" s="7">
        <v>0.2</v>
      </c>
      <c r="L20" s="7">
        <v>0.2</v>
      </c>
      <c r="M20" s="7">
        <v>0.4</v>
      </c>
      <c r="N20" s="7">
        <v>0.4</v>
      </c>
      <c r="O20" s="7">
        <v>0.5</v>
      </c>
      <c r="P20" s="7">
        <v>1.4</v>
      </c>
      <c r="Q20" s="7">
        <v>1.5</v>
      </c>
      <c r="R20" s="7">
        <v>2.2000000000000002</v>
      </c>
    </row>
    <row r="21" spans="1:18" s="10" customFormat="1" ht="12" customHeight="1" x14ac:dyDescent="0.2">
      <c r="A21" s="13" t="s">
        <v>57</v>
      </c>
      <c r="B21" s="7">
        <v>0.9</v>
      </c>
      <c r="C21" s="7">
        <v>0.7</v>
      </c>
      <c r="D21" s="7">
        <v>1.1000000000000001</v>
      </c>
      <c r="E21" s="7">
        <v>1.1000000000000001</v>
      </c>
      <c r="F21" s="7">
        <v>1.1000000000000001</v>
      </c>
      <c r="G21" s="7">
        <v>1.1000000000000001</v>
      </c>
      <c r="H21" s="7">
        <v>0.7</v>
      </c>
      <c r="I21" s="7">
        <v>1.1000000000000001</v>
      </c>
      <c r="J21" s="7">
        <v>1.2</v>
      </c>
      <c r="K21" s="7">
        <v>1.2</v>
      </c>
      <c r="L21" s="7">
        <v>1.2</v>
      </c>
      <c r="M21" s="7">
        <v>1.4</v>
      </c>
      <c r="N21" s="7">
        <v>1.5</v>
      </c>
      <c r="O21" s="7">
        <v>1.7</v>
      </c>
      <c r="P21" s="7">
        <v>1.6</v>
      </c>
      <c r="Q21" s="7">
        <v>2.2999999999999998</v>
      </c>
      <c r="R21" s="7">
        <v>3.7</v>
      </c>
    </row>
    <row r="22" spans="1:18" s="10" customFormat="1" ht="12" customHeight="1" x14ac:dyDescent="0.2">
      <c r="A22" s="13" t="s">
        <v>58</v>
      </c>
      <c r="B22" s="7">
        <v>72.599999999999994</v>
      </c>
      <c r="C22" s="7">
        <v>70.5</v>
      </c>
      <c r="D22" s="7">
        <v>67.7</v>
      </c>
      <c r="E22" s="7">
        <v>65</v>
      </c>
      <c r="F22" s="7">
        <v>64.400000000000006</v>
      </c>
      <c r="G22" s="7">
        <v>64.2</v>
      </c>
      <c r="H22" s="7">
        <v>64.599999999999994</v>
      </c>
      <c r="I22" s="7">
        <v>50.8</v>
      </c>
      <c r="J22" s="7">
        <v>50.3</v>
      </c>
      <c r="K22" s="7">
        <v>52.9</v>
      </c>
      <c r="L22" s="7">
        <v>49.1</v>
      </c>
      <c r="M22" s="7">
        <v>52.1</v>
      </c>
      <c r="N22" s="7">
        <v>51</v>
      </c>
      <c r="O22" s="7">
        <v>43</v>
      </c>
      <c r="P22" s="7">
        <v>31.4</v>
      </c>
      <c r="Q22" s="7">
        <v>31.3</v>
      </c>
      <c r="R22" s="7">
        <v>32.799999999999997</v>
      </c>
    </row>
    <row r="23" spans="1:18" s="10" customFormat="1" ht="12" customHeight="1" x14ac:dyDescent="0.2">
      <c r="A23" s="13" t="s">
        <v>59</v>
      </c>
      <c r="B23" s="7">
        <v>11.300000000000011</v>
      </c>
      <c r="C23" s="7">
        <v>14.400000000000006</v>
      </c>
      <c r="D23" s="7">
        <v>16</v>
      </c>
      <c r="E23" s="7">
        <v>19.200000000000003</v>
      </c>
      <c r="F23" s="7">
        <v>19.899999999999991</v>
      </c>
      <c r="G23" s="7">
        <v>19.599999999999994</v>
      </c>
      <c r="H23" s="7">
        <v>19.8</v>
      </c>
      <c r="I23" s="7">
        <v>25</v>
      </c>
      <c r="J23" s="7">
        <v>24.7</v>
      </c>
      <c r="K23" s="7">
        <v>23.3</v>
      </c>
      <c r="L23" s="7">
        <v>29.2</v>
      </c>
      <c r="M23" s="7">
        <v>26</v>
      </c>
      <c r="N23" s="7">
        <v>26.6</v>
      </c>
      <c r="O23" s="7">
        <v>31.7</v>
      </c>
      <c r="P23" s="7">
        <v>44.2</v>
      </c>
      <c r="Q23" s="7">
        <v>43.9</v>
      </c>
      <c r="R23" s="7">
        <v>35</v>
      </c>
    </row>
    <row r="24" spans="1:18" s="10" customFormat="1" ht="12" customHeight="1" x14ac:dyDescent="0.2">
      <c r="A24" s="220" t="s">
        <v>60</v>
      </c>
      <c r="B24" s="202" t="s">
        <v>52</v>
      </c>
      <c r="C24" s="202" t="s">
        <v>52</v>
      </c>
      <c r="D24" s="202" t="s">
        <v>52</v>
      </c>
      <c r="E24" s="202" t="s">
        <v>52</v>
      </c>
      <c r="F24" s="202" t="s">
        <v>52</v>
      </c>
      <c r="G24" s="202" t="s">
        <v>52</v>
      </c>
      <c r="H24" s="202" t="s">
        <v>52</v>
      </c>
      <c r="I24" s="202" t="s">
        <v>52</v>
      </c>
      <c r="J24" s="202" t="s">
        <v>52</v>
      </c>
      <c r="K24" s="202" t="s">
        <v>52</v>
      </c>
      <c r="L24" s="202" t="s">
        <v>52</v>
      </c>
      <c r="M24" s="202">
        <v>0.4</v>
      </c>
      <c r="N24" s="202">
        <v>0.4</v>
      </c>
      <c r="O24" s="202">
        <v>0.4</v>
      </c>
      <c r="P24" s="202">
        <v>0.4</v>
      </c>
      <c r="Q24" s="202">
        <v>0.5</v>
      </c>
      <c r="R24" s="202">
        <v>0.5</v>
      </c>
    </row>
    <row r="25" spans="1:18" s="1" customFormat="1" ht="12" customHeight="1" x14ac:dyDescent="0.2">
      <c r="A25" s="8" t="s">
        <v>261</v>
      </c>
      <c r="B25" s="11"/>
      <c r="C25" s="11"/>
      <c r="D25" s="11"/>
      <c r="E25" s="11"/>
      <c r="F25" s="11"/>
      <c r="G25" s="11"/>
      <c r="H25" s="11"/>
      <c r="I25" s="11"/>
      <c r="J25" s="11"/>
      <c r="K25" s="11"/>
      <c r="L25" s="11"/>
      <c r="M25" s="11"/>
      <c r="N25" s="11"/>
      <c r="O25" s="11"/>
      <c r="P25" s="9"/>
      <c r="Q25" s="9"/>
      <c r="R25" s="9"/>
    </row>
    <row r="26" spans="1:18" s="1" customFormat="1" ht="12" customHeight="1" x14ac:dyDescent="0.2">
      <c r="A26" s="219" t="s">
        <v>61</v>
      </c>
      <c r="B26" s="209">
        <v>37.9</v>
      </c>
      <c r="C26" s="209">
        <v>36.799999999999997</v>
      </c>
      <c r="D26" s="209">
        <v>34.299999999999997</v>
      </c>
      <c r="E26" s="209">
        <v>35.9</v>
      </c>
      <c r="F26" s="209">
        <v>36.4</v>
      </c>
      <c r="G26" s="209">
        <v>38.299999999999997</v>
      </c>
      <c r="H26" s="209">
        <v>36.799999999999997</v>
      </c>
      <c r="I26" s="209">
        <v>35.200000000000003</v>
      </c>
      <c r="J26" s="209">
        <v>35.4</v>
      </c>
      <c r="K26" s="209">
        <v>35.299999999999997</v>
      </c>
      <c r="L26" s="209">
        <v>37.6</v>
      </c>
      <c r="M26" s="209">
        <v>41.9</v>
      </c>
      <c r="N26" s="209">
        <v>39.200000000000003</v>
      </c>
      <c r="O26" s="209">
        <v>41.4</v>
      </c>
      <c r="P26" s="204">
        <v>45.4</v>
      </c>
      <c r="Q26" s="204">
        <v>47.9</v>
      </c>
      <c r="R26" s="204">
        <v>47.5</v>
      </c>
    </row>
    <row r="27" spans="1:18" s="1" customFormat="1" ht="12" customHeight="1" x14ac:dyDescent="0.2">
      <c r="A27" s="220" t="s">
        <v>62</v>
      </c>
      <c r="B27" s="202">
        <v>62.1</v>
      </c>
      <c r="C27" s="202">
        <v>63.2</v>
      </c>
      <c r="D27" s="202">
        <v>65.7</v>
      </c>
      <c r="E27" s="202">
        <v>64.099999999999994</v>
      </c>
      <c r="F27" s="202">
        <v>63.6</v>
      </c>
      <c r="G27" s="202">
        <v>61.7</v>
      </c>
      <c r="H27" s="202">
        <v>63.2</v>
      </c>
      <c r="I27" s="202">
        <v>64.8</v>
      </c>
      <c r="J27" s="202">
        <v>64.599999999999994</v>
      </c>
      <c r="K27" s="202">
        <v>64.7</v>
      </c>
      <c r="L27" s="202">
        <v>62.4</v>
      </c>
      <c r="M27" s="202">
        <v>58.1</v>
      </c>
      <c r="N27" s="202">
        <v>60.8</v>
      </c>
      <c r="O27" s="202">
        <v>58.6</v>
      </c>
      <c r="P27" s="203">
        <v>54.6</v>
      </c>
      <c r="Q27" s="203">
        <v>52.1</v>
      </c>
      <c r="R27" s="203">
        <v>52.5</v>
      </c>
    </row>
    <row r="28" spans="1:18" s="1" customFormat="1" ht="12" customHeight="1" x14ac:dyDescent="0.2">
      <c r="A28" s="133" t="s">
        <v>63</v>
      </c>
      <c r="B28" s="133"/>
      <c r="C28" s="133"/>
      <c r="D28" s="133"/>
      <c r="E28" s="133"/>
      <c r="F28" s="133"/>
      <c r="G28" s="133"/>
      <c r="H28" s="133"/>
      <c r="I28" s="133"/>
      <c r="J28" s="133"/>
      <c r="K28" s="133"/>
      <c r="L28" s="133"/>
      <c r="M28" s="133"/>
      <c r="N28" s="133"/>
      <c r="O28" s="133"/>
      <c r="P28" s="133"/>
      <c r="Q28" s="133"/>
      <c r="R28" s="133"/>
    </row>
    <row r="29" spans="1:18" s="1" customFormat="1" ht="12" customHeight="1" x14ac:dyDescent="0.2">
      <c r="A29" s="214" t="s">
        <v>64</v>
      </c>
      <c r="B29" s="213" t="s">
        <v>44</v>
      </c>
      <c r="C29" s="213" t="s">
        <v>44</v>
      </c>
      <c r="D29" s="213" t="s">
        <v>44</v>
      </c>
      <c r="E29" s="213" t="s">
        <v>44</v>
      </c>
      <c r="F29" s="213" t="s">
        <v>44</v>
      </c>
      <c r="G29" s="213" t="s">
        <v>44</v>
      </c>
      <c r="H29" s="213" t="s">
        <v>44</v>
      </c>
      <c r="I29" s="213" t="s">
        <v>44</v>
      </c>
      <c r="J29" s="213" t="s">
        <v>44</v>
      </c>
      <c r="K29" s="213" t="s">
        <v>44</v>
      </c>
      <c r="L29" s="213" t="s">
        <v>44</v>
      </c>
      <c r="M29" s="213" t="s">
        <v>44</v>
      </c>
      <c r="N29" s="213" t="s">
        <v>44</v>
      </c>
      <c r="O29" s="213" t="s">
        <v>44</v>
      </c>
      <c r="P29" s="208">
        <v>660180</v>
      </c>
      <c r="Q29" s="208">
        <v>760478</v>
      </c>
      <c r="R29" s="208">
        <v>827520</v>
      </c>
    </row>
    <row r="30" spans="1:18" s="1" customFormat="1" ht="12" customHeight="1" x14ac:dyDescent="0.2">
      <c r="A30" s="13" t="s">
        <v>65</v>
      </c>
      <c r="B30" s="12">
        <v>68565</v>
      </c>
      <c r="C30" s="12">
        <v>73447</v>
      </c>
      <c r="D30" s="12">
        <v>87524</v>
      </c>
      <c r="E30" s="12">
        <v>92108</v>
      </c>
      <c r="F30" s="12">
        <v>103246</v>
      </c>
      <c r="G30" s="12">
        <v>105902</v>
      </c>
      <c r="H30" s="12">
        <v>93205</v>
      </c>
      <c r="I30" s="12">
        <v>90182</v>
      </c>
      <c r="J30" s="12">
        <v>95503</v>
      </c>
      <c r="K30" s="12">
        <v>108976</v>
      </c>
      <c r="L30" s="12">
        <v>115035</v>
      </c>
      <c r="M30" s="12">
        <v>284066</v>
      </c>
      <c r="N30" s="12">
        <v>281099</v>
      </c>
      <c r="O30" s="12">
        <v>290132</v>
      </c>
      <c r="P30" s="12">
        <v>283432</v>
      </c>
      <c r="Q30" s="205">
        <v>332255</v>
      </c>
      <c r="R30" s="205">
        <v>348723</v>
      </c>
    </row>
    <row r="31" spans="1:18" s="1" customFormat="1" ht="12" customHeight="1" x14ac:dyDescent="0.2">
      <c r="A31" s="215" t="s">
        <v>66</v>
      </c>
      <c r="B31" s="216" t="s">
        <v>44</v>
      </c>
      <c r="C31" s="216" t="s">
        <v>44</v>
      </c>
      <c r="D31" s="216" t="s">
        <v>44</v>
      </c>
      <c r="E31" s="216" t="s">
        <v>44</v>
      </c>
      <c r="F31" s="216" t="s">
        <v>44</v>
      </c>
      <c r="G31" s="216" t="s">
        <v>44</v>
      </c>
      <c r="H31" s="216" t="s">
        <v>44</v>
      </c>
      <c r="I31" s="216" t="s">
        <v>44</v>
      </c>
      <c r="J31" s="216" t="s">
        <v>44</v>
      </c>
      <c r="K31" s="216" t="s">
        <v>44</v>
      </c>
      <c r="L31" s="216" t="s">
        <v>44</v>
      </c>
      <c r="M31" s="216" t="s">
        <v>44</v>
      </c>
      <c r="N31" s="216" t="s">
        <v>44</v>
      </c>
      <c r="O31" s="216" t="s">
        <v>44</v>
      </c>
      <c r="P31" s="205">
        <v>35014</v>
      </c>
      <c r="Q31" s="205">
        <v>40233</v>
      </c>
      <c r="R31" s="205">
        <v>40850</v>
      </c>
    </row>
    <row r="32" spans="1:18" s="1" customFormat="1" ht="12" customHeight="1" x14ac:dyDescent="0.2">
      <c r="A32" s="215" t="s">
        <v>67</v>
      </c>
      <c r="B32" s="12">
        <v>68565</v>
      </c>
      <c r="C32" s="12">
        <v>73447</v>
      </c>
      <c r="D32" s="12">
        <v>87524</v>
      </c>
      <c r="E32" s="12">
        <v>92108</v>
      </c>
      <c r="F32" s="12">
        <v>103246</v>
      </c>
      <c r="G32" s="12">
        <v>105902</v>
      </c>
      <c r="H32" s="12">
        <v>93205</v>
      </c>
      <c r="I32" s="12">
        <v>90182</v>
      </c>
      <c r="J32" s="12">
        <v>95503</v>
      </c>
      <c r="K32" s="12">
        <v>108976</v>
      </c>
      <c r="L32" s="12">
        <v>115035</v>
      </c>
      <c r="M32" s="12">
        <v>87626</v>
      </c>
      <c r="N32" s="12">
        <v>100957</v>
      </c>
      <c r="O32" s="12">
        <v>101898</v>
      </c>
      <c r="P32" s="205">
        <v>76052</v>
      </c>
      <c r="Q32" s="205">
        <v>85072</v>
      </c>
      <c r="R32" s="205">
        <v>92125</v>
      </c>
    </row>
    <row r="33" spans="1:18" s="1" customFormat="1" ht="12" customHeight="1" x14ac:dyDescent="0.2">
      <c r="A33" s="215" t="s">
        <v>68</v>
      </c>
      <c r="B33" s="12" t="s">
        <v>44</v>
      </c>
      <c r="C33" s="12" t="s">
        <v>44</v>
      </c>
      <c r="D33" s="12" t="s">
        <v>44</v>
      </c>
      <c r="E33" s="12" t="s">
        <v>44</v>
      </c>
      <c r="F33" s="12" t="s">
        <v>44</v>
      </c>
      <c r="G33" s="12" t="s">
        <v>44</v>
      </c>
      <c r="H33" s="12" t="s">
        <v>44</v>
      </c>
      <c r="I33" s="12" t="s">
        <v>44</v>
      </c>
      <c r="J33" s="12" t="s">
        <v>44</v>
      </c>
      <c r="K33" s="12" t="s">
        <v>44</v>
      </c>
      <c r="L33" s="12" t="s">
        <v>44</v>
      </c>
      <c r="M33" s="12">
        <v>196440</v>
      </c>
      <c r="N33" s="12">
        <v>180142</v>
      </c>
      <c r="O33" s="12">
        <v>188234</v>
      </c>
      <c r="P33" s="205">
        <v>172366</v>
      </c>
      <c r="Q33" s="205">
        <v>206950</v>
      </c>
      <c r="R33" s="205">
        <v>215748</v>
      </c>
    </row>
    <row r="34" spans="1:18" s="1" customFormat="1" ht="12" customHeight="1" x14ac:dyDescent="0.2">
      <c r="A34" s="13" t="s">
        <v>69</v>
      </c>
      <c r="B34" s="12" t="s">
        <v>44</v>
      </c>
      <c r="C34" s="12" t="s">
        <v>44</v>
      </c>
      <c r="D34" s="12" t="s">
        <v>44</v>
      </c>
      <c r="E34" s="12" t="s">
        <v>44</v>
      </c>
      <c r="F34" s="12" t="s">
        <v>44</v>
      </c>
      <c r="G34" s="12" t="s">
        <v>44</v>
      </c>
      <c r="H34" s="12" t="s">
        <v>44</v>
      </c>
      <c r="I34" s="12" t="s">
        <v>44</v>
      </c>
      <c r="J34" s="12" t="s">
        <v>44</v>
      </c>
      <c r="K34" s="12" t="s">
        <v>44</v>
      </c>
      <c r="L34" s="12" t="s">
        <v>44</v>
      </c>
      <c r="M34" s="12" t="s">
        <v>44</v>
      </c>
      <c r="N34" s="12" t="s">
        <v>44</v>
      </c>
      <c r="O34" s="12" t="s">
        <v>44</v>
      </c>
      <c r="P34" s="205">
        <v>376748</v>
      </c>
      <c r="Q34" s="205">
        <v>428223</v>
      </c>
      <c r="R34" s="205">
        <v>478797</v>
      </c>
    </row>
    <row r="35" spans="1:18" s="1" customFormat="1" ht="12" customHeight="1" x14ac:dyDescent="0.2">
      <c r="A35" s="200" t="s">
        <v>70</v>
      </c>
      <c r="B35" s="210">
        <v>5.4</v>
      </c>
      <c r="C35" s="210">
        <v>5.6</v>
      </c>
      <c r="D35" s="210">
        <v>6.5</v>
      </c>
      <c r="E35" s="210">
        <v>6.7</v>
      </c>
      <c r="F35" s="210">
        <v>7.3</v>
      </c>
      <c r="G35" s="210">
        <v>7.6</v>
      </c>
      <c r="H35" s="210">
        <v>6.7</v>
      </c>
      <c r="I35" s="210">
        <v>6.5</v>
      </c>
      <c r="J35" s="210">
        <v>6.4</v>
      </c>
      <c r="K35" s="210">
        <v>7.9</v>
      </c>
      <c r="L35" s="210">
        <v>7.6</v>
      </c>
      <c r="M35" s="210">
        <v>6.3</v>
      </c>
      <c r="N35" s="210">
        <v>20.399999999999999</v>
      </c>
      <c r="O35" s="210">
        <v>20.8</v>
      </c>
      <c r="P35" s="211">
        <v>42.9</v>
      </c>
      <c r="Q35" s="211">
        <v>43.7</v>
      </c>
      <c r="R35" s="211">
        <v>42.1</v>
      </c>
    </row>
    <row r="36" spans="1:18" s="1" customFormat="1" ht="12" customHeight="1" x14ac:dyDescent="0.2">
      <c r="A36" s="13" t="s">
        <v>71</v>
      </c>
      <c r="B36" s="7" t="s">
        <v>44</v>
      </c>
      <c r="C36" s="7">
        <v>7.1202508568510012</v>
      </c>
      <c r="D36" s="7">
        <v>19.166201478617225</v>
      </c>
      <c r="E36" s="7">
        <v>5.237420593208725</v>
      </c>
      <c r="F36" s="7">
        <v>12.092326399444133</v>
      </c>
      <c r="G36" s="7">
        <v>2.5724967553222484</v>
      </c>
      <c r="H36" s="7">
        <v>-11.989386413854319</v>
      </c>
      <c r="I36" s="7">
        <v>-3.2433882302451593</v>
      </c>
      <c r="J36" s="7">
        <v>5.9002905236078078</v>
      </c>
      <c r="K36" s="7">
        <v>14.107410238421835</v>
      </c>
      <c r="L36" s="7">
        <v>5.5599398032594394</v>
      </c>
      <c r="M36" s="7">
        <v>146.93875776937455</v>
      </c>
      <c r="N36" s="7">
        <v>-1.044475579618819</v>
      </c>
      <c r="O36" s="7">
        <v>3.2134586035524819</v>
      </c>
      <c r="P36" s="201">
        <v>-2.3092937007982499</v>
      </c>
      <c r="Q36" s="201">
        <v>17.225648480058723</v>
      </c>
      <c r="R36" s="201">
        <v>4.9564340641976798</v>
      </c>
    </row>
    <row r="37" spans="1:18" s="1" customFormat="1" ht="12" customHeight="1" x14ac:dyDescent="0.2">
      <c r="A37" s="217" t="s">
        <v>72</v>
      </c>
      <c r="B37" s="218" t="s">
        <v>44</v>
      </c>
      <c r="C37" s="218" t="s">
        <v>44</v>
      </c>
      <c r="D37" s="218" t="s">
        <v>44</v>
      </c>
      <c r="E37" s="218" t="s">
        <v>44</v>
      </c>
      <c r="F37" s="218" t="s">
        <v>44</v>
      </c>
      <c r="G37" s="218" t="s">
        <v>44</v>
      </c>
      <c r="H37" s="218" t="s">
        <v>44</v>
      </c>
      <c r="I37" s="218" t="s">
        <v>44</v>
      </c>
      <c r="J37" s="218" t="s">
        <v>44</v>
      </c>
      <c r="K37" s="218" t="s">
        <v>44</v>
      </c>
      <c r="L37" s="218" t="s">
        <v>44</v>
      </c>
      <c r="M37" s="218">
        <v>33.200000000000003</v>
      </c>
      <c r="N37" s="218">
        <v>34.9</v>
      </c>
      <c r="O37" s="218">
        <v>34.4</v>
      </c>
      <c r="P37" s="212">
        <v>25.9</v>
      </c>
      <c r="Q37" s="212">
        <v>26.7</v>
      </c>
      <c r="R37" s="212">
        <v>25.5</v>
      </c>
    </row>
    <row r="38" spans="1:18" s="1" customFormat="1" ht="12" customHeight="1" x14ac:dyDescent="0.2">
      <c r="A38" s="8" t="s">
        <v>257</v>
      </c>
      <c r="B38" s="8"/>
      <c r="C38" s="8"/>
      <c r="D38" s="8"/>
      <c r="E38" s="8"/>
      <c r="F38" s="8"/>
      <c r="G38" s="8"/>
      <c r="H38" s="8"/>
      <c r="I38" s="8"/>
      <c r="J38" s="8"/>
      <c r="K38" s="8"/>
      <c r="L38" s="8"/>
      <c r="M38" s="8"/>
      <c r="N38" s="8"/>
      <c r="O38" s="8"/>
      <c r="P38" s="228"/>
      <c r="Q38" s="228"/>
      <c r="R38" s="228"/>
    </row>
    <row r="39" spans="1:18" s="1" customFormat="1" ht="12" customHeight="1" x14ac:dyDescent="0.2">
      <c r="A39" s="219" t="s">
        <v>53</v>
      </c>
      <c r="B39" s="209">
        <v>13.3</v>
      </c>
      <c r="C39" s="209">
        <v>11.6</v>
      </c>
      <c r="D39" s="209">
        <v>9.6</v>
      </c>
      <c r="E39" s="209">
        <v>8.3000000000000007</v>
      </c>
      <c r="F39" s="209">
        <v>8.1</v>
      </c>
      <c r="G39" s="209">
        <v>8</v>
      </c>
      <c r="H39" s="209">
        <v>5.8</v>
      </c>
      <c r="I39" s="209">
        <v>5.6</v>
      </c>
      <c r="J39" s="209">
        <v>5.5</v>
      </c>
      <c r="K39" s="209">
        <v>5.0999999999999996</v>
      </c>
      <c r="L39" s="209">
        <v>5.0999999999999996</v>
      </c>
      <c r="M39" s="209">
        <v>5.5</v>
      </c>
      <c r="N39" s="209">
        <v>5</v>
      </c>
      <c r="O39" s="209">
        <v>5.0999999999999996</v>
      </c>
      <c r="P39" s="204">
        <v>4.5999999999999996</v>
      </c>
      <c r="Q39" s="204">
        <v>5</v>
      </c>
      <c r="R39" s="204">
        <v>5.2</v>
      </c>
    </row>
    <row r="40" spans="1:18" s="1" customFormat="1" ht="12" customHeight="1" x14ac:dyDescent="0.2">
      <c r="A40" s="13" t="s">
        <v>73</v>
      </c>
      <c r="B40" s="7">
        <v>31.5</v>
      </c>
      <c r="C40" s="7">
        <v>26.3</v>
      </c>
      <c r="D40" s="7">
        <v>29.9</v>
      </c>
      <c r="E40" s="7">
        <v>30.5</v>
      </c>
      <c r="F40" s="7">
        <v>27.3</v>
      </c>
      <c r="G40" s="7">
        <v>20.2</v>
      </c>
      <c r="H40" s="7">
        <v>20.8</v>
      </c>
      <c r="I40" s="7">
        <v>18.3</v>
      </c>
      <c r="J40" s="7">
        <v>18.7</v>
      </c>
      <c r="K40" s="7">
        <v>18.5</v>
      </c>
      <c r="L40" s="7">
        <v>15.1</v>
      </c>
      <c r="M40" s="7">
        <v>6.2</v>
      </c>
      <c r="N40" s="7">
        <v>5.7</v>
      </c>
      <c r="O40" s="7">
        <v>5.8</v>
      </c>
      <c r="P40" s="201">
        <v>14.5</v>
      </c>
      <c r="Q40" s="201">
        <v>14.3</v>
      </c>
      <c r="R40" s="201">
        <v>13.6</v>
      </c>
    </row>
    <row r="41" spans="1:18" s="1" customFormat="1" ht="12" customHeight="1" x14ac:dyDescent="0.2">
      <c r="A41" s="13" t="s">
        <v>55</v>
      </c>
      <c r="B41" s="7">
        <v>1.3</v>
      </c>
      <c r="C41" s="7">
        <v>1.2</v>
      </c>
      <c r="D41" s="7">
        <v>2</v>
      </c>
      <c r="E41" s="7">
        <v>1.7</v>
      </c>
      <c r="F41" s="7">
        <v>1.5</v>
      </c>
      <c r="G41" s="7">
        <v>1.3</v>
      </c>
      <c r="H41" s="7">
        <v>1.6</v>
      </c>
      <c r="I41" s="7">
        <v>1.8</v>
      </c>
      <c r="J41" s="7">
        <v>1.7</v>
      </c>
      <c r="K41" s="7">
        <v>2</v>
      </c>
      <c r="L41" s="7">
        <v>2.2000000000000002</v>
      </c>
      <c r="M41" s="7">
        <v>4.3</v>
      </c>
      <c r="N41" s="7">
        <v>4</v>
      </c>
      <c r="O41" s="7">
        <v>3.8</v>
      </c>
      <c r="P41" s="201">
        <v>6.6</v>
      </c>
      <c r="Q41" s="201">
        <v>6.5</v>
      </c>
      <c r="R41" s="201">
        <v>6.6</v>
      </c>
    </row>
    <row r="42" spans="1:18" s="1" customFormat="1" ht="12" customHeight="1" x14ac:dyDescent="0.2">
      <c r="A42" s="13" t="s">
        <v>56</v>
      </c>
      <c r="B42" s="7" t="s">
        <v>44</v>
      </c>
      <c r="C42" s="7" t="s">
        <v>44</v>
      </c>
      <c r="D42" s="7">
        <v>2.7</v>
      </c>
      <c r="E42" s="7">
        <v>3.6</v>
      </c>
      <c r="F42" s="7">
        <v>1.1000000000000001</v>
      </c>
      <c r="G42" s="7">
        <v>0.8</v>
      </c>
      <c r="H42" s="7">
        <v>1.8</v>
      </c>
      <c r="I42" s="7">
        <v>1.5</v>
      </c>
      <c r="J42" s="7">
        <v>2</v>
      </c>
      <c r="K42" s="7">
        <v>2.2000000000000002</v>
      </c>
      <c r="L42" s="7">
        <v>2.7</v>
      </c>
      <c r="M42" s="7">
        <v>3.4</v>
      </c>
      <c r="N42" s="7">
        <v>3</v>
      </c>
      <c r="O42" s="7">
        <v>2.7</v>
      </c>
      <c r="P42" s="201">
        <v>4.9000000000000004</v>
      </c>
      <c r="Q42" s="201">
        <v>4.5</v>
      </c>
      <c r="R42" s="201">
        <v>4.4000000000000004</v>
      </c>
    </row>
    <row r="43" spans="1:18" s="1" customFormat="1" ht="12" customHeight="1" x14ac:dyDescent="0.2">
      <c r="A43" s="13" t="s">
        <v>57</v>
      </c>
      <c r="B43" s="7">
        <v>14.8</v>
      </c>
      <c r="C43" s="7">
        <v>13.9</v>
      </c>
      <c r="D43" s="7">
        <v>18.8</v>
      </c>
      <c r="E43" s="7">
        <v>20</v>
      </c>
      <c r="F43" s="7">
        <v>18.899999999999999</v>
      </c>
      <c r="G43" s="7">
        <v>14.4</v>
      </c>
      <c r="H43" s="7">
        <v>11</v>
      </c>
      <c r="I43" s="7">
        <v>10.4</v>
      </c>
      <c r="J43" s="7">
        <v>12.6</v>
      </c>
      <c r="K43" s="7">
        <v>14.2</v>
      </c>
      <c r="L43" s="7">
        <v>10.9</v>
      </c>
      <c r="M43" s="7">
        <v>5.9</v>
      </c>
      <c r="N43" s="7">
        <v>6.7</v>
      </c>
      <c r="O43" s="7">
        <v>7</v>
      </c>
      <c r="P43" s="201">
        <v>15.9</v>
      </c>
      <c r="Q43" s="201">
        <v>14.6</v>
      </c>
      <c r="R43" s="201">
        <v>16.8</v>
      </c>
    </row>
    <row r="44" spans="1:18" s="1" customFormat="1" ht="12" customHeight="1" x14ac:dyDescent="0.2">
      <c r="A44" s="13" t="s">
        <v>58</v>
      </c>
      <c r="B44" s="7">
        <v>22.9</v>
      </c>
      <c r="C44" s="7">
        <v>30.6</v>
      </c>
      <c r="D44" s="7">
        <v>14.6</v>
      </c>
      <c r="E44" s="7">
        <v>16.600000000000001</v>
      </c>
      <c r="F44" s="7">
        <v>21.3</v>
      </c>
      <c r="G44" s="7">
        <v>33.6</v>
      </c>
      <c r="H44" s="7">
        <v>38</v>
      </c>
      <c r="I44" s="7">
        <v>41.2</v>
      </c>
      <c r="J44" s="7">
        <v>38.9</v>
      </c>
      <c r="K44" s="7">
        <v>34.5</v>
      </c>
      <c r="L44" s="7">
        <v>33.6</v>
      </c>
      <c r="M44" s="7">
        <v>32.1</v>
      </c>
      <c r="N44" s="7">
        <v>35.5</v>
      </c>
      <c r="O44" s="7">
        <v>37.700000000000003</v>
      </c>
      <c r="P44" s="201">
        <v>13.8</v>
      </c>
      <c r="Q44" s="201">
        <v>17.399999999999999</v>
      </c>
      <c r="R44" s="201">
        <v>15.9</v>
      </c>
    </row>
    <row r="45" spans="1:18" s="1" customFormat="1" ht="12" customHeight="1" x14ac:dyDescent="0.2">
      <c r="A45" s="13" t="s">
        <v>59</v>
      </c>
      <c r="B45" s="7">
        <v>16.2</v>
      </c>
      <c r="C45" s="7">
        <v>16.399999999999999</v>
      </c>
      <c r="D45" s="7">
        <v>22.4</v>
      </c>
      <c r="E45" s="7">
        <v>19.3</v>
      </c>
      <c r="F45" s="7">
        <v>21.8</v>
      </c>
      <c r="G45" s="7">
        <v>21.7</v>
      </c>
      <c r="H45" s="7">
        <v>21</v>
      </c>
      <c r="I45" s="7">
        <v>21.2</v>
      </c>
      <c r="J45" s="7">
        <v>20.6</v>
      </c>
      <c r="K45" s="7">
        <v>23.5</v>
      </c>
      <c r="L45" s="7">
        <v>30.4</v>
      </c>
      <c r="M45" s="7">
        <v>38.200000000000003</v>
      </c>
      <c r="N45" s="7">
        <v>35.799999999999997</v>
      </c>
      <c r="O45" s="7">
        <v>34.1</v>
      </c>
      <c r="P45" s="201">
        <v>29.6</v>
      </c>
      <c r="Q45" s="201">
        <v>27.8</v>
      </c>
      <c r="R45" s="201">
        <v>28</v>
      </c>
    </row>
    <row r="46" spans="1:18" s="1" customFormat="1" ht="12" customHeight="1" x14ac:dyDescent="0.2">
      <c r="A46" s="220" t="s">
        <v>74</v>
      </c>
      <c r="B46" s="202" t="s">
        <v>44</v>
      </c>
      <c r="C46" s="202" t="s">
        <v>44</v>
      </c>
      <c r="D46" s="202" t="s">
        <v>44</v>
      </c>
      <c r="E46" s="202" t="s">
        <v>44</v>
      </c>
      <c r="F46" s="202" t="s">
        <v>44</v>
      </c>
      <c r="G46" s="202" t="s">
        <v>44</v>
      </c>
      <c r="H46" s="202" t="s">
        <v>44</v>
      </c>
      <c r="I46" s="202" t="s">
        <v>44</v>
      </c>
      <c r="J46" s="202" t="s">
        <v>44</v>
      </c>
      <c r="K46" s="202" t="s">
        <v>44</v>
      </c>
      <c r="L46" s="202" t="s">
        <v>44</v>
      </c>
      <c r="M46" s="202">
        <v>4.4000000000000004</v>
      </c>
      <c r="N46" s="202">
        <v>4.3</v>
      </c>
      <c r="O46" s="202">
        <v>3.8</v>
      </c>
      <c r="P46" s="203">
        <v>10.1</v>
      </c>
      <c r="Q46" s="203">
        <v>9.8999999999999986</v>
      </c>
      <c r="R46" s="203">
        <v>9.5</v>
      </c>
    </row>
    <row r="47" spans="1:18" s="1" customFormat="1" ht="12" customHeight="1" x14ac:dyDescent="0.2">
      <c r="A47" s="8" t="s">
        <v>258</v>
      </c>
      <c r="B47" s="8"/>
      <c r="C47" s="8"/>
      <c r="D47" s="8"/>
      <c r="E47" s="8"/>
      <c r="F47" s="8"/>
      <c r="G47" s="8"/>
      <c r="H47" s="8"/>
      <c r="I47" s="8"/>
      <c r="J47" s="8"/>
      <c r="K47" s="8"/>
      <c r="L47" s="8"/>
      <c r="M47" s="8"/>
      <c r="N47" s="8"/>
      <c r="O47" s="8"/>
      <c r="P47" s="228"/>
      <c r="Q47" s="228"/>
      <c r="R47" s="228"/>
    </row>
    <row r="48" spans="1:18" s="1" customFormat="1" ht="12" customHeight="1" x14ac:dyDescent="0.2">
      <c r="A48" s="219" t="s">
        <v>61</v>
      </c>
      <c r="B48" s="209">
        <v>49.6</v>
      </c>
      <c r="C48" s="209">
        <v>48.5</v>
      </c>
      <c r="D48" s="209">
        <v>44.2</v>
      </c>
      <c r="E48" s="209">
        <v>46.4</v>
      </c>
      <c r="F48" s="209">
        <v>52.1</v>
      </c>
      <c r="G48" s="209">
        <v>54.9</v>
      </c>
      <c r="H48" s="209">
        <v>62.4</v>
      </c>
      <c r="I48" s="209">
        <v>63</v>
      </c>
      <c r="J48" s="209">
        <v>64.599999999999994</v>
      </c>
      <c r="K48" s="209">
        <v>64.900000000000006</v>
      </c>
      <c r="L48" s="209">
        <v>66.8</v>
      </c>
      <c r="M48" s="209">
        <v>45.8</v>
      </c>
      <c r="N48" s="209">
        <v>43.3</v>
      </c>
      <c r="O48" s="209">
        <v>42.2</v>
      </c>
      <c r="P48" s="204">
        <v>59.2</v>
      </c>
      <c r="Q48" s="204">
        <v>60.3</v>
      </c>
      <c r="R48" s="204">
        <v>62.6</v>
      </c>
    </row>
    <row r="49" spans="1:18" s="1" customFormat="1" ht="12" customHeight="1" x14ac:dyDescent="0.2">
      <c r="A49" s="220" t="s">
        <v>62</v>
      </c>
      <c r="B49" s="202">
        <v>50.4</v>
      </c>
      <c r="C49" s="202">
        <v>51.5</v>
      </c>
      <c r="D49" s="202">
        <v>55.8</v>
      </c>
      <c r="E49" s="202">
        <v>53.6</v>
      </c>
      <c r="F49" s="202">
        <v>47.9</v>
      </c>
      <c r="G49" s="202">
        <v>45.1</v>
      </c>
      <c r="H49" s="202">
        <v>37.6</v>
      </c>
      <c r="I49" s="202">
        <v>37</v>
      </c>
      <c r="J49" s="202">
        <v>35.400000000000006</v>
      </c>
      <c r="K49" s="202">
        <v>35.099999999999994</v>
      </c>
      <c r="L49" s="202">
        <v>33.200000000000003</v>
      </c>
      <c r="M49" s="202">
        <v>54.2</v>
      </c>
      <c r="N49" s="202">
        <v>56.7</v>
      </c>
      <c r="O49" s="202">
        <v>57.8</v>
      </c>
      <c r="P49" s="203">
        <v>40.799999999999997</v>
      </c>
      <c r="Q49" s="203">
        <v>39.700000000000003</v>
      </c>
      <c r="R49" s="203">
        <v>37.4</v>
      </c>
    </row>
    <row r="50" spans="1:18" s="1" customFormat="1" ht="12" customHeight="1" x14ac:dyDescent="0.2">
      <c r="A50" s="133" t="s">
        <v>75</v>
      </c>
      <c r="B50" s="133"/>
      <c r="C50" s="133"/>
      <c r="D50" s="133"/>
      <c r="E50" s="133"/>
      <c r="F50" s="133"/>
      <c r="G50" s="133"/>
      <c r="H50" s="133"/>
      <c r="I50" s="133"/>
      <c r="J50" s="133"/>
      <c r="K50" s="133"/>
      <c r="L50" s="133"/>
      <c r="M50" s="133"/>
      <c r="N50" s="133"/>
      <c r="O50" s="133"/>
      <c r="P50" s="133"/>
      <c r="Q50" s="133"/>
      <c r="R50" s="133"/>
    </row>
    <row r="51" spans="1:18" s="1" customFormat="1" ht="12" customHeight="1" x14ac:dyDescent="0.2">
      <c r="A51" s="214" t="s">
        <v>76</v>
      </c>
      <c r="B51" s="213">
        <v>142.5</v>
      </c>
      <c r="C51" s="213">
        <v>202.9</v>
      </c>
      <c r="D51" s="213">
        <v>364.7</v>
      </c>
      <c r="E51" s="213">
        <v>449.2</v>
      </c>
      <c r="F51" s="213">
        <v>718.7</v>
      </c>
      <c r="G51" s="208">
        <v>844.8</v>
      </c>
      <c r="H51" s="208">
        <v>1120</v>
      </c>
      <c r="I51" s="208">
        <v>1691.8</v>
      </c>
      <c r="J51" s="208">
        <v>2081</v>
      </c>
      <c r="K51" s="208">
        <v>2453.3000000000002</v>
      </c>
      <c r="L51" s="208">
        <v>2362.8000000000002</v>
      </c>
      <c r="M51" s="208">
        <v>3734.8</v>
      </c>
      <c r="N51" s="208">
        <v>3587.2</v>
      </c>
      <c r="O51" s="208">
        <v>3807.6</v>
      </c>
      <c r="P51" s="208">
        <v>9836.6</v>
      </c>
      <c r="Q51" s="208">
        <v>11071.7</v>
      </c>
      <c r="R51" s="208">
        <v>10941</v>
      </c>
    </row>
    <row r="52" spans="1:18" s="1" customFormat="1" ht="12" customHeight="1" x14ac:dyDescent="0.2">
      <c r="A52" s="229" t="s">
        <v>77</v>
      </c>
      <c r="B52" s="7">
        <v>1.8</v>
      </c>
      <c r="C52" s="7">
        <v>1.6</v>
      </c>
      <c r="D52" s="7">
        <v>1.9</v>
      </c>
      <c r="E52" s="7">
        <v>1.6</v>
      </c>
      <c r="F52" s="7">
        <v>1.8</v>
      </c>
      <c r="G52" s="7">
        <v>2.6</v>
      </c>
      <c r="H52" s="7">
        <v>2.8</v>
      </c>
      <c r="I52" s="7">
        <v>3.5</v>
      </c>
      <c r="J52" s="7">
        <v>4.0999999999999996</v>
      </c>
      <c r="K52" s="7">
        <v>4.5</v>
      </c>
      <c r="L52" s="7">
        <v>4.3</v>
      </c>
      <c r="M52" s="7">
        <v>7.5</v>
      </c>
      <c r="N52" s="7">
        <v>6.4</v>
      </c>
      <c r="O52" s="7">
        <v>5.9</v>
      </c>
      <c r="P52" s="7">
        <v>13.4</v>
      </c>
      <c r="Q52" s="7">
        <v>14.9</v>
      </c>
      <c r="R52" s="7">
        <v>16.7</v>
      </c>
    </row>
    <row r="53" spans="1:18" s="1" customFormat="1" ht="12" customHeight="1" x14ac:dyDescent="0.2">
      <c r="A53" s="229" t="s">
        <v>78</v>
      </c>
      <c r="B53" s="7" t="s">
        <v>44</v>
      </c>
      <c r="C53" s="7">
        <v>42.385964912280706</v>
      </c>
      <c r="D53" s="7">
        <v>79.743716116313436</v>
      </c>
      <c r="E53" s="7">
        <v>23.169728544008784</v>
      </c>
      <c r="F53" s="7">
        <v>59.995547640249349</v>
      </c>
      <c r="G53" s="7">
        <v>17.545568387366075</v>
      </c>
      <c r="H53" s="7">
        <v>32.575757575757599</v>
      </c>
      <c r="I53" s="7">
        <v>51.053571428571431</v>
      </c>
      <c r="J53" s="7">
        <v>23.005083343184786</v>
      </c>
      <c r="K53" s="7">
        <v>17.890437289764538</v>
      </c>
      <c r="L53" s="7">
        <v>-3.6889088166958794</v>
      </c>
      <c r="M53" s="7">
        <v>58.066700524801071</v>
      </c>
      <c r="N53" s="7">
        <v>-3.9520188497376152</v>
      </c>
      <c r="O53" s="7">
        <v>6.1440677966101642</v>
      </c>
      <c r="P53" s="7">
        <v>158.34121231221769</v>
      </c>
      <c r="Q53" s="7">
        <v>12.556167781550531</v>
      </c>
      <c r="R53" s="7">
        <v>-1.1804871880560452</v>
      </c>
    </row>
    <row r="54" spans="1:18" s="1" customFormat="1" ht="12" customHeight="1" x14ac:dyDescent="0.2">
      <c r="A54" s="230" t="s">
        <v>79</v>
      </c>
      <c r="B54" s="206" t="s">
        <v>44</v>
      </c>
      <c r="C54" s="206" t="s">
        <v>44</v>
      </c>
      <c r="D54" s="206" t="s">
        <v>44</v>
      </c>
      <c r="E54" s="206" t="s">
        <v>44</v>
      </c>
      <c r="F54" s="206" t="s">
        <v>44</v>
      </c>
      <c r="G54" s="206" t="s">
        <v>44</v>
      </c>
      <c r="H54" s="206" t="s">
        <v>44</v>
      </c>
      <c r="I54" s="206" t="s">
        <v>44</v>
      </c>
      <c r="J54" s="206" t="s">
        <v>44</v>
      </c>
      <c r="K54" s="206" t="s">
        <v>44</v>
      </c>
      <c r="L54" s="206" t="s">
        <v>44</v>
      </c>
      <c r="M54" s="206" t="s">
        <v>44</v>
      </c>
      <c r="N54" s="206" t="s">
        <v>44</v>
      </c>
      <c r="O54" s="206" t="s">
        <v>44</v>
      </c>
      <c r="P54" s="207" t="s">
        <v>44</v>
      </c>
      <c r="Q54" s="207" t="s">
        <v>44</v>
      </c>
      <c r="R54" s="207" t="s">
        <v>44</v>
      </c>
    </row>
    <row r="55" spans="1:18" s="1" customFormat="1" ht="12" customHeight="1" x14ac:dyDescent="0.2">
      <c r="A55" s="8" t="s">
        <v>259</v>
      </c>
      <c r="B55" s="8"/>
      <c r="C55" s="8"/>
      <c r="D55" s="8"/>
      <c r="E55" s="8"/>
      <c r="F55" s="8"/>
      <c r="G55" s="8"/>
      <c r="H55" s="8"/>
      <c r="I55" s="8"/>
      <c r="J55" s="8"/>
      <c r="K55" s="8"/>
      <c r="L55" s="8"/>
      <c r="M55" s="8"/>
      <c r="N55" s="8"/>
      <c r="O55" s="8"/>
      <c r="P55" s="9"/>
      <c r="Q55" s="228"/>
      <c r="R55" s="228"/>
    </row>
    <row r="56" spans="1:18" s="1" customFormat="1" ht="12" customHeight="1" x14ac:dyDescent="0.2">
      <c r="A56" s="219" t="s">
        <v>53</v>
      </c>
      <c r="B56" s="209" t="s">
        <v>44</v>
      </c>
      <c r="C56" s="209" t="s">
        <v>44</v>
      </c>
      <c r="D56" s="209" t="s">
        <v>44</v>
      </c>
      <c r="E56" s="209" t="s">
        <v>44</v>
      </c>
      <c r="F56" s="209" t="s">
        <v>44</v>
      </c>
      <c r="G56" s="209" t="s">
        <v>44</v>
      </c>
      <c r="H56" s="209" t="s">
        <v>44</v>
      </c>
      <c r="I56" s="209" t="s">
        <v>44</v>
      </c>
      <c r="J56" s="209" t="s">
        <v>44</v>
      </c>
      <c r="K56" s="209" t="s">
        <v>44</v>
      </c>
      <c r="L56" s="209" t="s">
        <v>44</v>
      </c>
      <c r="M56" s="209" t="s">
        <v>44</v>
      </c>
      <c r="N56" s="209" t="s">
        <v>44</v>
      </c>
      <c r="O56" s="209" t="s">
        <v>44</v>
      </c>
      <c r="P56" s="204" t="s">
        <v>44</v>
      </c>
      <c r="Q56" s="204">
        <v>2.8</v>
      </c>
      <c r="R56" s="204">
        <v>3.7</v>
      </c>
    </row>
    <row r="57" spans="1:18" s="1" customFormat="1" ht="12" customHeight="1" x14ac:dyDescent="0.2">
      <c r="A57" s="13" t="s">
        <v>80</v>
      </c>
      <c r="B57" s="7" t="s">
        <v>44</v>
      </c>
      <c r="C57" s="7" t="s">
        <v>44</v>
      </c>
      <c r="D57" s="7" t="s">
        <v>44</v>
      </c>
      <c r="E57" s="7" t="s">
        <v>44</v>
      </c>
      <c r="F57" s="7" t="s">
        <v>44</v>
      </c>
      <c r="G57" s="7" t="s">
        <v>44</v>
      </c>
      <c r="H57" s="7" t="s">
        <v>44</v>
      </c>
      <c r="I57" s="7" t="s">
        <v>44</v>
      </c>
      <c r="J57" s="7" t="s">
        <v>44</v>
      </c>
      <c r="K57" s="7" t="s">
        <v>44</v>
      </c>
      <c r="L57" s="7" t="s">
        <v>44</v>
      </c>
      <c r="M57" s="7" t="s">
        <v>44</v>
      </c>
      <c r="N57" s="7" t="s">
        <v>44</v>
      </c>
      <c r="O57" s="7" t="s">
        <v>44</v>
      </c>
      <c r="P57" s="201" t="s">
        <v>44</v>
      </c>
      <c r="Q57" s="201">
        <v>12.3</v>
      </c>
      <c r="R57" s="201">
        <v>13.5</v>
      </c>
    </row>
    <row r="58" spans="1:18" s="1" customFormat="1" ht="12" customHeight="1" x14ac:dyDescent="0.2">
      <c r="A58" s="13" t="s">
        <v>55</v>
      </c>
      <c r="B58" s="7" t="s">
        <v>44</v>
      </c>
      <c r="C58" s="7" t="s">
        <v>44</v>
      </c>
      <c r="D58" s="7" t="s">
        <v>44</v>
      </c>
      <c r="E58" s="7" t="s">
        <v>44</v>
      </c>
      <c r="F58" s="7" t="s">
        <v>44</v>
      </c>
      <c r="G58" s="7" t="s">
        <v>44</v>
      </c>
      <c r="H58" s="7" t="s">
        <v>44</v>
      </c>
      <c r="I58" s="7" t="s">
        <v>44</v>
      </c>
      <c r="J58" s="7" t="s">
        <v>44</v>
      </c>
      <c r="K58" s="7" t="s">
        <v>44</v>
      </c>
      <c r="L58" s="7" t="s">
        <v>44</v>
      </c>
      <c r="M58" s="7" t="s">
        <v>44</v>
      </c>
      <c r="N58" s="7" t="s">
        <v>44</v>
      </c>
      <c r="O58" s="7" t="s">
        <v>44</v>
      </c>
      <c r="P58" s="201" t="s">
        <v>44</v>
      </c>
      <c r="Q58" s="201">
        <v>9.1</v>
      </c>
      <c r="R58" s="201">
        <v>7.1</v>
      </c>
    </row>
    <row r="59" spans="1:18" s="1" customFormat="1" ht="12" customHeight="1" x14ac:dyDescent="0.2">
      <c r="A59" s="13" t="s">
        <v>81</v>
      </c>
      <c r="B59" s="7" t="s">
        <v>44</v>
      </c>
      <c r="C59" s="7" t="s">
        <v>44</v>
      </c>
      <c r="D59" s="7" t="s">
        <v>44</v>
      </c>
      <c r="E59" s="7" t="s">
        <v>44</v>
      </c>
      <c r="F59" s="7" t="s">
        <v>44</v>
      </c>
      <c r="G59" s="7" t="s">
        <v>44</v>
      </c>
      <c r="H59" s="7" t="s">
        <v>44</v>
      </c>
      <c r="I59" s="7" t="s">
        <v>44</v>
      </c>
      <c r="J59" s="7" t="s">
        <v>44</v>
      </c>
      <c r="K59" s="7" t="s">
        <v>44</v>
      </c>
      <c r="L59" s="7" t="s">
        <v>44</v>
      </c>
      <c r="M59" s="7" t="s">
        <v>44</v>
      </c>
      <c r="N59" s="7" t="s">
        <v>44</v>
      </c>
      <c r="O59" s="7" t="s">
        <v>44</v>
      </c>
      <c r="P59" s="201" t="s">
        <v>44</v>
      </c>
      <c r="Q59" s="201">
        <v>4.9000000000000004</v>
      </c>
      <c r="R59" s="201">
        <v>4.3</v>
      </c>
    </row>
    <row r="60" spans="1:18" s="1" customFormat="1" ht="12" customHeight="1" x14ac:dyDescent="0.2">
      <c r="A60" s="13" t="s">
        <v>57</v>
      </c>
      <c r="B60" s="7" t="s">
        <v>44</v>
      </c>
      <c r="C60" s="7" t="s">
        <v>44</v>
      </c>
      <c r="D60" s="7" t="s">
        <v>44</v>
      </c>
      <c r="E60" s="7" t="s">
        <v>44</v>
      </c>
      <c r="F60" s="7" t="s">
        <v>44</v>
      </c>
      <c r="G60" s="7" t="s">
        <v>44</v>
      </c>
      <c r="H60" s="7" t="s">
        <v>44</v>
      </c>
      <c r="I60" s="7" t="s">
        <v>44</v>
      </c>
      <c r="J60" s="7" t="s">
        <v>44</v>
      </c>
      <c r="K60" s="7" t="s">
        <v>44</v>
      </c>
      <c r="L60" s="7" t="s">
        <v>44</v>
      </c>
      <c r="M60" s="7" t="s">
        <v>44</v>
      </c>
      <c r="N60" s="7" t="s">
        <v>44</v>
      </c>
      <c r="O60" s="7" t="s">
        <v>44</v>
      </c>
      <c r="P60" s="201" t="s">
        <v>44</v>
      </c>
      <c r="Q60" s="201">
        <v>12.2</v>
      </c>
      <c r="R60" s="201">
        <v>14.5</v>
      </c>
    </row>
    <row r="61" spans="1:18" s="1" customFormat="1" ht="12" customHeight="1" x14ac:dyDescent="0.2">
      <c r="A61" s="13" t="s">
        <v>58</v>
      </c>
      <c r="B61" s="7" t="s">
        <v>44</v>
      </c>
      <c r="C61" s="7" t="s">
        <v>44</v>
      </c>
      <c r="D61" s="7" t="s">
        <v>44</v>
      </c>
      <c r="E61" s="7" t="s">
        <v>44</v>
      </c>
      <c r="F61" s="7" t="s">
        <v>44</v>
      </c>
      <c r="G61" s="7" t="s">
        <v>44</v>
      </c>
      <c r="H61" s="7" t="s">
        <v>44</v>
      </c>
      <c r="I61" s="7" t="s">
        <v>44</v>
      </c>
      <c r="J61" s="7" t="s">
        <v>44</v>
      </c>
      <c r="K61" s="7" t="s">
        <v>44</v>
      </c>
      <c r="L61" s="7" t="s">
        <v>44</v>
      </c>
      <c r="M61" s="7" t="s">
        <v>44</v>
      </c>
      <c r="N61" s="7" t="s">
        <v>44</v>
      </c>
      <c r="O61" s="7" t="s">
        <v>44</v>
      </c>
      <c r="P61" s="201" t="s">
        <v>44</v>
      </c>
      <c r="Q61" s="201">
        <v>23.9</v>
      </c>
      <c r="R61" s="201">
        <v>29.4</v>
      </c>
    </row>
    <row r="62" spans="1:18" s="1" customFormat="1" ht="12" customHeight="1" x14ac:dyDescent="0.2">
      <c r="A62" s="13" t="s">
        <v>59</v>
      </c>
      <c r="B62" s="7" t="s">
        <v>44</v>
      </c>
      <c r="C62" s="7" t="s">
        <v>44</v>
      </c>
      <c r="D62" s="7" t="s">
        <v>44</v>
      </c>
      <c r="E62" s="7" t="s">
        <v>44</v>
      </c>
      <c r="F62" s="7" t="s">
        <v>44</v>
      </c>
      <c r="G62" s="7" t="s">
        <v>44</v>
      </c>
      <c r="H62" s="7" t="s">
        <v>44</v>
      </c>
      <c r="I62" s="7" t="s">
        <v>44</v>
      </c>
      <c r="J62" s="7" t="s">
        <v>44</v>
      </c>
      <c r="K62" s="7" t="s">
        <v>44</v>
      </c>
      <c r="L62" s="7" t="s">
        <v>44</v>
      </c>
      <c r="M62" s="7" t="s">
        <v>44</v>
      </c>
      <c r="N62" s="7" t="s">
        <v>44</v>
      </c>
      <c r="O62" s="7" t="s">
        <v>44</v>
      </c>
      <c r="P62" s="201" t="s">
        <v>44</v>
      </c>
      <c r="Q62" s="201">
        <v>34.799999999999997</v>
      </c>
      <c r="R62" s="201">
        <v>27.5</v>
      </c>
    </row>
    <row r="63" spans="1:18" s="1" customFormat="1" ht="12" customHeight="1" x14ac:dyDescent="0.2">
      <c r="A63" s="220" t="s">
        <v>62</v>
      </c>
      <c r="B63" s="210" t="s">
        <v>44</v>
      </c>
      <c r="C63" s="210" t="s">
        <v>44</v>
      </c>
      <c r="D63" s="210" t="s">
        <v>44</v>
      </c>
      <c r="E63" s="210" t="s">
        <v>44</v>
      </c>
      <c r="F63" s="210" t="s">
        <v>44</v>
      </c>
      <c r="G63" s="210" t="s">
        <v>44</v>
      </c>
      <c r="H63" s="210" t="s">
        <v>44</v>
      </c>
      <c r="I63" s="210" t="s">
        <v>44</v>
      </c>
      <c r="J63" s="210" t="s">
        <v>44</v>
      </c>
      <c r="K63" s="210" t="s">
        <v>44</v>
      </c>
      <c r="L63" s="210" t="s">
        <v>44</v>
      </c>
      <c r="M63" s="210" t="s">
        <v>44</v>
      </c>
      <c r="N63" s="210" t="s">
        <v>44</v>
      </c>
      <c r="O63" s="210" t="s">
        <v>44</v>
      </c>
      <c r="P63" s="201" t="s">
        <v>44</v>
      </c>
      <c r="Q63" s="201" t="s">
        <v>44</v>
      </c>
      <c r="R63" s="201" t="s">
        <v>44</v>
      </c>
    </row>
    <row r="64" spans="1:18" s="1" customFormat="1" ht="12" customHeight="1" x14ac:dyDescent="0.2">
      <c r="A64" s="8" t="s">
        <v>260</v>
      </c>
      <c r="B64" s="11"/>
      <c r="C64" s="11"/>
      <c r="D64" s="11"/>
      <c r="E64" s="11"/>
      <c r="F64" s="11"/>
      <c r="G64" s="11"/>
      <c r="H64" s="11"/>
      <c r="I64" s="11"/>
      <c r="J64" s="11"/>
      <c r="K64" s="11"/>
      <c r="L64" s="11"/>
      <c r="M64" s="11"/>
      <c r="N64" s="11"/>
      <c r="O64" s="11"/>
      <c r="P64" s="11"/>
      <c r="Q64" s="11"/>
      <c r="R64" s="11"/>
    </row>
    <row r="65" spans="1:18" s="1" customFormat="1" ht="12" customHeight="1" x14ac:dyDescent="0.2">
      <c r="A65" s="219" t="s">
        <v>61</v>
      </c>
      <c r="B65" s="14" t="s">
        <v>44</v>
      </c>
      <c r="C65" s="14" t="s">
        <v>44</v>
      </c>
      <c r="D65" s="14" t="s">
        <v>44</v>
      </c>
      <c r="E65" s="14" t="s">
        <v>44</v>
      </c>
      <c r="F65" s="14" t="s">
        <v>44</v>
      </c>
      <c r="G65" s="14" t="s">
        <v>44</v>
      </c>
      <c r="H65" s="14" t="s">
        <v>44</v>
      </c>
      <c r="I65" s="14" t="s">
        <v>44</v>
      </c>
      <c r="J65" s="14" t="s">
        <v>44</v>
      </c>
      <c r="K65" s="14" t="s">
        <v>44</v>
      </c>
      <c r="L65" s="14" t="s">
        <v>44</v>
      </c>
      <c r="M65" s="14" t="s">
        <v>44</v>
      </c>
      <c r="N65" s="14" t="s">
        <v>44</v>
      </c>
      <c r="O65" s="14" t="s">
        <v>44</v>
      </c>
      <c r="P65" s="5" t="s">
        <v>44</v>
      </c>
      <c r="Q65" s="5" t="s">
        <v>44</v>
      </c>
      <c r="R65" s="5" t="s">
        <v>44</v>
      </c>
    </row>
    <row r="66" spans="1:18" s="1" customFormat="1" ht="12" customHeight="1" x14ac:dyDescent="0.2">
      <c r="A66" s="220" t="s">
        <v>62</v>
      </c>
      <c r="B66" s="15" t="s">
        <v>44</v>
      </c>
      <c r="C66" s="15" t="s">
        <v>44</v>
      </c>
      <c r="D66" s="15" t="s">
        <v>44</v>
      </c>
      <c r="E66" s="15" t="s">
        <v>44</v>
      </c>
      <c r="F66" s="15" t="s">
        <v>44</v>
      </c>
      <c r="G66" s="15" t="s">
        <v>44</v>
      </c>
      <c r="H66" s="15" t="s">
        <v>44</v>
      </c>
      <c r="I66" s="15" t="s">
        <v>44</v>
      </c>
      <c r="J66" s="15" t="s">
        <v>44</v>
      </c>
      <c r="K66" s="15" t="s">
        <v>44</v>
      </c>
      <c r="L66" s="15" t="s">
        <v>44</v>
      </c>
      <c r="M66" s="15" t="s">
        <v>44</v>
      </c>
      <c r="N66" s="15" t="s">
        <v>44</v>
      </c>
      <c r="O66" s="15" t="s">
        <v>44</v>
      </c>
      <c r="P66" s="16" t="s">
        <v>44</v>
      </c>
      <c r="Q66" s="16" t="s">
        <v>44</v>
      </c>
      <c r="R66" s="16" t="s">
        <v>44</v>
      </c>
    </row>
    <row r="67" spans="1:18" s="1" customFormat="1" ht="12" customHeight="1" x14ac:dyDescent="0.2">
      <c r="A67" s="133" t="s">
        <v>82</v>
      </c>
      <c r="B67" s="134"/>
      <c r="C67" s="134"/>
      <c r="D67" s="134"/>
      <c r="E67" s="134"/>
      <c r="F67" s="134"/>
      <c r="G67" s="134"/>
      <c r="H67" s="134"/>
      <c r="I67" s="134"/>
      <c r="J67" s="134"/>
      <c r="K67" s="134"/>
      <c r="L67" s="134"/>
      <c r="M67" s="134"/>
      <c r="N67" s="134"/>
      <c r="O67" s="134"/>
      <c r="P67" s="134"/>
      <c r="Q67" s="134"/>
      <c r="R67" s="134"/>
    </row>
    <row r="68" spans="1:18" s="1" customFormat="1" ht="12" customHeight="1" x14ac:dyDescent="0.2">
      <c r="A68" s="214" t="s">
        <v>83</v>
      </c>
      <c r="B68" s="205">
        <v>3615.5</v>
      </c>
      <c r="C68" s="205">
        <v>4347.2</v>
      </c>
      <c r="D68" s="205">
        <v>6372.2</v>
      </c>
      <c r="E68" s="205">
        <v>6058.2</v>
      </c>
      <c r="F68" s="205">
        <v>47756</v>
      </c>
      <c r="G68" s="205">
        <v>14701.4</v>
      </c>
      <c r="H68" s="205">
        <v>21360.2</v>
      </c>
      <c r="I68" s="205">
        <v>26570.9</v>
      </c>
      <c r="J68" s="205">
        <v>23908</v>
      </c>
      <c r="K68" s="205">
        <v>23975.4</v>
      </c>
      <c r="L68" s="205">
        <v>21828.6</v>
      </c>
      <c r="M68" s="205">
        <v>12729.1</v>
      </c>
      <c r="N68" s="205">
        <v>13457.6</v>
      </c>
      <c r="O68" s="205">
        <v>15320</v>
      </c>
      <c r="P68" s="205">
        <v>19489.099999999999</v>
      </c>
      <c r="Q68" s="205">
        <v>19635.2</v>
      </c>
      <c r="R68" s="205">
        <v>13732.6</v>
      </c>
    </row>
    <row r="69" spans="1:18" s="1" customFormat="1" ht="12" customHeight="1" x14ac:dyDescent="0.2">
      <c r="A69" s="229" t="s">
        <v>84</v>
      </c>
      <c r="B69" s="7">
        <v>39.6</v>
      </c>
      <c r="C69" s="7">
        <v>20.23786474899736</v>
      </c>
      <c r="D69" s="7">
        <v>46.581707765918303</v>
      </c>
      <c r="E69" s="7">
        <v>-4.9276544992310374</v>
      </c>
      <c r="F69" s="7">
        <v>688.28694991911789</v>
      </c>
      <c r="G69" s="7">
        <v>-69.215595946059125</v>
      </c>
      <c r="H69" s="7">
        <v>45.293645503149364</v>
      </c>
      <c r="I69" s="7">
        <v>24.394434509040174</v>
      </c>
      <c r="J69" s="7">
        <v>-10.021866026367199</v>
      </c>
      <c r="K69" s="7">
        <v>0.28191400368078323</v>
      </c>
      <c r="L69" s="7">
        <v>-8.9541780324833056</v>
      </c>
      <c r="M69" s="7">
        <v>-41.686136536470499</v>
      </c>
      <c r="N69" s="7">
        <v>5.7231068967955379</v>
      </c>
      <c r="O69" s="7">
        <v>13.839020330519558</v>
      </c>
      <c r="P69" s="7">
        <v>27.213446475195813</v>
      </c>
      <c r="Q69" s="7">
        <v>0.74964980424956362</v>
      </c>
      <c r="R69" s="7">
        <v>-30.06131844850065</v>
      </c>
    </row>
    <row r="70" spans="1:18" s="1" customFormat="1" ht="12" customHeight="1" x14ac:dyDescent="0.2">
      <c r="A70" s="229" t="s">
        <v>85</v>
      </c>
      <c r="B70" s="7" t="s">
        <v>44</v>
      </c>
      <c r="C70" s="7" t="s">
        <v>44</v>
      </c>
      <c r="D70" s="7" t="s">
        <v>44</v>
      </c>
      <c r="E70" s="7" t="s">
        <v>44</v>
      </c>
      <c r="F70" s="7" t="s">
        <v>44</v>
      </c>
      <c r="G70" s="7" t="s">
        <v>44</v>
      </c>
      <c r="H70" s="7" t="s">
        <v>44</v>
      </c>
      <c r="I70" s="7" t="s">
        <v>44</v>
      </c>
      <c r="J70" s="7" t="s">
        <v>44</v>
      </c>
      <c r="K70" s="7" t="s">
        <v>44</v>
      </c>
      <c r="L70" s="7" t="s">
        <v>44</v>
      </c>
      <c r="M70" s="7" t="s">
        <v>44</v>
      </c>
      <c r="N70" s="7" t="s">
        <v>44</v>
      </c>
      <c r="O70" s="7" t="s">
        <v>44</v>
      </c>
      <c r="P70" s="201" t="s">
        <v>44</v>
      </c>
      <c r="Q70" s="201" t="s">
        <v>44</v>
      </c>
      <c r="R70" s="201" t="s">
        <v>44</v>
      </c>
    </row>
    <row r="71" spans="1:18" s="1" customFormat="1" ht="12" customHeight="1" x14ac:dyDescent="0.2">
      <c r="A71" s="229" t="s">
        <v>86</v>
      </c>
      <c r="B71" s="7" t="s">
        <v>44</v>
      </c>
      <c r="C71" s="7" t="s">
        <v>44</v>
      </c>
      <c r="D71" s="7" t="s">
        <v>44</v>
      </c>
      <c r="E71" s="7" t="s">
        <v>44</v>
      </c>
      <c r="F71" s="7" t="s">
        <v>44</v>
      </c>
      <c r="G71" s="7" t="s">
        <v>44</v>
      </c>
      <c r="H71" s="7" t="s">
        <v>44</v>
      </c>
      <c r="I71" s="7" t="s">
        <v>44</v>
      </c>
      <c r="J71" s="7" t="s">
        <v>44</v>
      </c>
      <c r="K71" s="7" t="s">
        <v>44</v>
      </c>
      <c r="L71" s="7" t="s">
        <v>44</v>
      </c>
      <c r="M71" s="7" t="s">
        <v>44</v>
      </c>
      <c r="N71" s="7" t="s">
        <v>44</v>
      </c>
      <c r="O71" s="7" t="s">
        <v>44</v>
      </c>
      <c r="P71" s="201" t="s">
        <v>44</v>
      </c>
      <c r="Q71" s="201" t="s">
        <v>44</v>
      </c>
      <c r="R71" s="201" t="s">
        <v>44</v>
      </c>
    </row>
    <row r="72" spans="1:18" s="1" customFormat="1" ht="12" customHeight="1" x14ac:dyDescent="0.2">
      <c r="A72" s="230" t="s">
        <v>87</v>
      </c>
      <c r="B72" s="202" t="s">
        <v>44</v>
      </c>
      <c r="C72" s="202" t="s">
        <v>44</v>
      </c>
      <c r="D72" s="202" t="s">
        <v>44</v>
      </c>
      <c r="E72" s="202" t="s">
        <v>44</v>
      </c>
      <c r="F72" s="202" t="s">
        <v>44</v>
      </c>
      <c r="G72" s="202" t="s">
        <v>44</v>
      </c>
      <c r="H72" s="202" t="s">
        <v>44</v>
      </c>
      <c r="I72" s="202" t="s">
        <v>44</v>
      </c>
      <c r="J72" s="202" t="s">
        <v>44</v>
      </c>
      <c r="K72" s="202" t="s">
        <v>44</v>
      </c>
      <c r="L72" s="202" t="s">
        <v>44</v>
      </c>
      <c r="M72" s="202" t="s">
        <v>44</v>
      </c>
      <c r="N72" s="202" t="s">
        <v>44</v>
      </c>
      <c r="O72" s="202" t="s">
        <v>44</v>
      </c>
      <c r="P72" s="203" t="s">
        <v>44</v>
      </c>
      <c r="Q72" s="203" t="s">
        <v>44</v>
      </c>
      <c r="R72" s="203" t="s">
        <v>44</v>
      </c>
    </row>
    <row r="73" spans="1:18" s="1" customFormat="1" ht="12" customHeight="1" x14ac:dyDescent="0.2">
      <c r="A73" s="133" t="s">
        <v>88</v>
      </c>
      <c r="B73" s="135"/>
      <c r="C73" s="135"/>
      <c r="D73" s="135"/>
      <c r="E73" s="135"/>
      <c r="F73" s="135"/>
      <c r="G73" s="135"/>
      <c r="H73" s="135"/>
      <c r="I73" s="135"/>
      <c r="J73" s="135"/>
      <c r="K73" s="135"/>
      <c r="L73" s="135"/>
      <c r="M73" s="135"/>
      <c r="N73" s="135"/>
      <c r="O73" s="135"/>
      <c r="P73" s="135"/>
      <c r="Q73" s="135"/>
      <c r="R73" s="135"/>
    </row>
    <row r="74" spans="1:18" s="1" customFormat="1" ht="12" customHeight="1" x14ac:dyDescent="0.2">
      <c r="A74" s="214" t="s">
        <v>89</v>
      </c>
      <c r="B74" s="205">
        <v>3515.9</v>
      </c>
      <c r="C74" s="205">
        <v>4211.2</v>
      </c>
      <c r="D74" s="205">
        <v>5266.7</v>
      </c>
      <c r="E74" s="205">
        <v>5713.5</v>
      </c>
      <c r="F74" s="205">
        <v>7170</v>
      </c>
      <c r="G74" s="205">
        <v>6123.1</v>
      </c>
      <c r="H74" s="205">
        <v>6600.6</v>
      </c>
      <c r="I74" s="205">
        <v>9756</v>
      </c>
      <c r="J74" s="205">
        <v>9652.9</v>
      </c>
      <c r="K74" s="205">
        <v>10712.5</v>
      </c>
      <c r="L74" s="205">
        <v>9187.7000000000007</v>
      </c>
      <c r="M74" s="205">
        <v>9216.7000000000007</v>
      </c>
      <c r="N74" s="205">
        <v>8489.1</v>
      </c>
      <c r="O74" s="205">
        <v>8783.2999999999993</v>
      </c>
      <c r="P74" s="205">
        <v>11465.9</v>
      </c>
      <c r="Q74" s="205">
        <v>13667.5</v>
      </c>
      <c r="R74" s="205">
        <v>10732</v>
      </c>
    </row>
    <row r="75" spans="1:18" s="1" customFormat="1" ht="12" customHeight="1" x14ac:dyDescent="0.2">
      <c r="A75" s="229" t="s">
        <v>90</v>
      </c>
      <c r="B75" s="7">
        <v>33.9</v>
      </c>
      <c r="C75" s="7">
        <v>19.775875309309132</v>
      </c>
      <c r="D75" s="7">
        <v>25.06411474164134</v>
      </c>
      <c r="E75" s="7">
        <v>8.4834906108189223</v>
      </c>
      <c r="F75" s="7">
        <v>25.492255185087952</v>
      </c>
      <c r="G75" s="7">
        <v>-14.601115760111572</v>
      </c>
      <c r="H75" s="7">
        <v>7.7983374434518415</v>
      </c>
      <c r="I75" s="7">
        <v>47.804745023179706</v>
      </c>
      <c r="J75" s="7">
        <v>-1.0567855678556781</v>
      </c>
      <c r="K75" s="7">
        <v>10.977012089631089</v>
      </c>
      <c r="L75" s="7">
        <v>-14.233838973162182</v>
      </c>
      <c r="M75" s="7">
        <v>0.31563938744190168</v>
      </c>
      <c r="N75" s="7">
        <v>-7.8943656623303387</v>
      </c>
      <c r="O75" s="7">
        <v>3.4656206193824923</v>
      </c>
      <c r="P75" s="7">
        <v>30.542051392984426</v>
      </c>
      <c r="Q75" s="7">
        <v>19.201283806766156</v>
      </c>
      <c r="R75" s="7">
        <v>-21.477958661057251</v>
      </c>
    </row>
    <row r="76" spans="1:18" s="1" customFormat="1" ht="12" customHeight="1" x14ac:dyDescent="0.2">
      <c r="A76" s="229" t="s">
        <v>91</v>
      </c>
      <c r="B76" s="7" t="s">
        <v>44</v>
      </c>
      <c r="C76" s="7" t="s">
        <v>44</v>
      </c>
      <c r="D76" s="7" t="s">
        <v>44</v>
      </c>
      <c r="E76" s="7" t="s">
        <v>44</v>
      </c>
      <c r="F76" s="7" t="s">
        <v>44</v>
      </c>
      <c r="G76" s="7" t="s">
        <v>44</v>
      </c>
      <c r="H76" s="7" t="s">
        <v>44</v>
      </c>
      <c r="I76" s="7" t="s">
        <v>44</v>
      </c>
      <c r="J76" s="7" t="s">
        <v>44</v>
      </c>
      <c r="K76" s="7" t="s">
        <v>44</v>
      </c>
      <c r="L76" s="7" t="s">
        <v>44</v>
      </c>
      <c r="M76" s="7" t="s">
        <v>44</v>
      </c>
      <c r="N76" s="7" t="s">
        <v>44</v>
      </c>
      <c r="O76" s="7" t="s">
        <v>44</v>
      </c>
      <c r="P76" s="201" t="s">
        <v>44</v>
      </c>
      <c r="Q76" s="201" t="s">
        <v>44</v>
      </c>
      <c r="R76" s="201" t="s">
        <v>44</v>
      </c>
    </row>
    <row r="77" spans="1:18" s="1" customFormat="1" ht="12" customHeight="1" x14ac:dyDescent="0.2">
      <c r="A77" s="229" t="s">
        <v>92</v>
      </c>
      <c r="B77" s="7" t="s">
        <v>44</v>
      </c>
      <c r="C77" s="7" t="s">
        <v>44</v>
      </c>
      <c r="D77" s="7" t="s">
        <v>44</v>
      </c>
      <c r="E77" s="7" t="s">
        <v>44</v>
      </c>
      <c r="F77" s="7" t="s">
        <v>44</v>
      </c>
      <c r="G77" s="7" t="s">
        <v>44</v>
      </c>
      <c r="H77" s="7" t="s">
        <v>44</v>
      </c>
      <c r="I77" s="7" t="s">
        <v>44</v>
      </c>
      <c r="J77" s="7" t="s">
        <v>44</v>
      </c>
      <c r="K77" s="7" t="s">
        <v>44</v>
      </c>
      <c r="L77" s="7" t="s">
        <v>44</v>
      </c>
      <c r="M77" s="7" t="s">
        <v>44</v>
      </c>
      <c r="N77" s="7" t="s">
        <v>44</v>
      </c>
      <c r="O77" s="7" t="s">
        <v>44</v>
      </c>
      <c r="P77" s="201" t="s">
        <v>44</v>
      </c>
      <c r="Q77" s="201" t="s">
        <v>44</v>
      </c>
      <c r="R77" s="201" t="s">
        <v>44</v>
      </c>
    </row>
    <row r="78" spans="1:18" s="1" customFormat="1" ht="12" customHeight="1" x14ac:dyDescent="0.2">
      <c r="A78" s="230" t="s">
        <v>93</v>
      </c>
      <c r="B78" s="202" t="s">
        <v>44</v>
      </c>
      <c r="C78" s="202" t="s">
        <v>44</v>
      </c>
      <c r="D78" s="202" t="s">
        <v>44</v>
      </c>
      <c r="E78" s="202" t="s">
        <v>44</v>
      </c>
      <c r="F78" s="202" t="s">
        <v>44</v>
      </c>
      <c r="G78" s="202" t="s">
        <v>44</v>
      </c>
      <c r="H78" s="202" t="s">
        <v>44</v>
      </c>
      <c r="I78" s="202" t="s">
        <v>44</v>
      </c>
      <c r="J78" s="202" t="s">
        <v>44</v>
      </c>
      <c r="K78" s="202" t="s">
        <v>44</v>
      </c>
      <c r="L78" s="202" t="s">
        <v>44</v>
      </c>
      <c r="M78" s="202" t="s">
        <v>44</v>
      </c>
      <c r="N78" s="202" t="s">
        <v>44</v>
      </c>
      <c r="O78" s="202" t="s">
        <v>44</v>
      </c>
      <c r="P78" s="203" t="s">
        <v>44</v>
      </c>
      <c r="Q78" s="203" t="s">
        <v>44</v>
      </c>
      <c r="R78" s="203" t="s">
        <v>44</v>
      </c>
    </row>
    <row r="79" spans="1:18" s="231" customFormat="1" ht="12" customHeight="1" x14ac:dyDescent="0.2">
      <c r="A79" s="130" t="s">
        <v>94</v>
      </c>
      <c r="B79" s="131"/>
      <c r="C79" s="131"/>
      <c r="D79" s="131"/>
      <c r="E79" s="131"/>
      <c r="F79" s="131"/>
      <c r="G79" s="131"/>
      <c r="H79" s="131"/>
      <c r="I79" s="131"/>
      <c r="J79" s="131"/>
      <c r="K79" s="131"/>
      <c r="L79" s="131"/>
      <c r="M79" s="131"/>
      <c r="N79" s="131"/>
      <c r="O79" s="131"/>
      <c r="P79" s="131"/>
      <c r="Q79" s="131"/>
      <c r="R79" s="131"/>
    </row>
    <row r="80" spans="1:18" ht="12" customHeight="1" x14ac:dyDescent="0.2">
      <c r="A80" s="130" t="s">
        <v>95</v>
      </c>
      <c r="B80" s="130"/>
      <c r="C80" s="130"/>
      <c r="D80" s="130"/>
      <c r="E80" s="130"/>
      <c r="F80" s="130"/>
      <c r="G80" s="130"/>
      <c r="H80" s="130"/>
      <c r="I80" s="130"/>
      <c r="J80" s="130"/>
      <c r="K80" s="130"/>
      <c r="L80" s="130"/>
      <c r="M80" s="130"/>
      <c r="N80" s="130"/>
      <c r="O80" s="130"/>
      <c r="P80" s="129"/>
      <c r="Q80" s="129"/>
      <c r="R80" s="129"/>
    </row>
    <row r="81" spans="1:18" ht="12" customHeight="1" x14ac:dyDescent="0.2">
      <c r="A81" s="130" t="s">
        <v>294</v>
      </c>
      <c r="B81" s="130"/>
      <c r="C81" s="130"/>
      <c r="D81" s="130"/>
      <c r="E81" s="130"/>
      <c r="F81" s="130"/>
      <c r="G81" s="130"/>
      <c r="H81" s="130"/>
      <c r="I81" s="130"/>
      <c r="J81" s="130"/>
      <c r="K81" s="130"/>
      <c r="L81" s="130"/>
      <c r="M81" s="130"/>
      <c r="N81" s="130"/>
      <c r="O81" s="130"/>
      <c r="P81" s="129"/>
      <c r="Q81" s="129"/>
      <c r="R81" s="129"/>
    </row>
    <row r="82" spans="1:18" ht="12" customHeight="1" x14ac:dyDescent="0.2">
      <c r="A82" s="130" t="s">
        <v>291</v>
      </c>
      <c r="B82" s="130"/>
      <c r="C82" s="130"/>
      <c r="D82" s="130"/>
      <c r="E82" s="130"/>
      <c r="F82" s="130"/>
      <c r="G82" s="130"/>
      <c r="H82" s="130"/>
      <c r="I82" s="130"/>
      <c r="J82" s="130"/>
      <c r="K82" s="130"/>
      <c r="L82" s="130"/>
      <c r="M82" s="130"/>
      <c r="N82" s="130"/>
      <c r="O82" s="130"/>
      <c r="P82" s="129"/>
      <c r="Q82" s="129"/>
      <c r="R82" s="129"/>
    </row>
    <row r="83" spans="1:18" ht="12" customHeight="1" x14ac:dyDescent="0.2">
      <c r="A83" s="132" t="s">
        <v>292</v>
      </c>
      <c r="B83" s="132"/>
      <c r="C83" s="132"/>
      <c r="D83" s="132"/>
      <c r="E83" s="132"/>
      <c r="F83" s="132"/>
      <c r="G83" s="132"/>
      <c r="H83" s="132"/>
      <c r="I83" s="132"/>
      <c r="J83" s="132"/>
      <c r="K83" s="132"/>
      <c r="L83" s="132"/>
      <c r="M83" s="132"/>
      <c r="N83" s="132"/>
      <c r="O83" s="132"/>
      <c r="P83" s="129"/>
      <c r="Q83" s="129"/>
      <c r="R83" s="129"/>
    </row>
    <row r="84" spans="1:18" ht="12" customHeight="1" x14ac:dyDescent="0.2">
      <c r="A84" s="132" t="s">
        <v>96</v>
      </c>
      <c r="B84" s="132"/>
      <c r="C84" s="132"/>
      <c r="D84" s="132"/>
      <c r="E84" s="132"/>
      <c r="F84" s="132"/>
      <c r="G84" s="132"/>
      <c r="H84" s="132"/>
      <c r="I84" s="132"/>
      <c r="J84" s="132"/>
      <c r="K84" s="132"/>
      <c r="L84" s="132"/>
      <c r="M84" s="132"/>
      <c r="N84" s="132"/>
      <c r="O84" s="132"/>
      <c r="P84" s="129"/>
      <c r="Q84" s="129"/>
      <c r="R84" s="129"/>
    </row>
    <row r="85" spans="1:18" ht="12" customHeight="1" x14ac:dyDescent="0.2">
      <c r="A85" s="132" t="s">
        <v>293</v>
      </c>
      <c r="B85" s="132"/>
      <c r="C85" s="132"/>
      <c r="D85" s="132"/>
      <c r="E85" s="132"/>
      <c r="F85" s="132"/>
      <c r="G85" s="132"/>
      <c r="H85" s="132"/>
      <c r="I85" s="132"/>
      <c r="J85" s="132"/>
      <c r="K85" s="132"/>
      <c r="L85" s="132"/>
      <c r="M85" s="132"/>
      <c r="N85" s="132"/>
      <c r="O85" s="132"/>
      <c r="P85" s="129"/>
      <c r="Q85" s="129"/>
      <c r="R85" s="129"/>
    </row>
    <row r="86" spans="1:18" s="1" customFormat="1" ht="12" customHeight="1" x14ac:dyDescent="0.2">
      <c r="A86" s="61" t="s">
        <v>97</v>
      </c>
      <c r="B86" s="61"/>
      <c r="C86" s="61"/>
      <c r="D86" s="61"/>
      <c r="E86" s="61"/>
      <c r="F86" s="61"/>
      <c r="G86" s="61"/>
      <c r="H86" s="61"/>
      <c r="I86" s="61"/>
      <c r="J86" s="61"/>
      <c r="K86" s="61"/>
      <c r="L86" s="61"/>
      <c r="M86" s="61"/>
      <c r="N86" s="61"/>
      <c r="O86" s="61"/>
      <c r="P86" s="61"/>
      <c r="Q86" s="61"/>
      <c r="R86" s="61"/>
    </row>
    <row r="87" spans="1:18" ht="12" customHeight="1" x14ac:dyDescent="0.2"/>
    <row r="88" spans="1:18" ht="12" customHeight="1" x14ac:dyDescent="0.2"/>
  </sheetData>
  <pageMargins left="0.25" right="0.25" top="0.75" bottom="0.75" header="0.3" footer="0.3"/>
  <pageSetup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D16BC-AB4C-4656-9DF9-979DE9A45DD4}">
  <sheetPr>
    <pageSetUpPr fitToPage="1"/>
  </sheetPr>
  <dimension ref="A1:T62"/>
  <sheetViews>
    <sheetView workbookViewId="0">
      <selection activeCell="A4" sqref="A4"/>
    </sheetView>
  </sheetViews>
  <sheetFormatPr defaultRowHeight="15" x14ac:dyDescent="0.25"/>
  <cols>
    <col min="1" max="1" width="40.5703125" customWidth="1"/>
  </cols>
  <sheetData>
    <row r="1" spans="1:20" s="96" customFormat="1" ht="18" x14ac:dyDescent="0.25">
      <c r="A1" s="113" t="s">
        <v>0</v>
      </c>
      <c r="B1" s="114"/>
      <c r="C1" s="114"/>
      <c r="D1" s="114"/>
      <c r="E1" s="114"/>
      <c r="F1" s="114"/>
      <c r="G1" s="114"/>
      <c r="H1" s="114"/>
      <c r="I1" s="114"/>
      <c r="J1" s="114"/>
      <c r="K1" s="114"/>
      <c r="L1" s="114"/>
      <c r="M1" s="114"/>
      <c r="N1" s="114"/>
      <c r="O1" s="114"/>
      <c r="P1" s="114"/>
      <c r="Q1" s="114"/>
      <c r="R1" s="114"/>
      <c r="S1" s="114"/>
    </row>
    <row r="2" spans="1:20" s="1" customFormat="1" ht="18" x14ac:dyDescent="0.25">
      <c r="A2" s="115" t="s">
        <v>1</v>
      </c>
      <c r="B2" s="61"/>
      <c r="C2" s="61"/>
      <c r="D2" s="61"/>
      <c r="E2" s="61"/>
      <c r="F2" s="61"/>
      <c r="G2" s="61"/>
      <c r="H2" s="61"/>
      <c r="I2" s="61"/>
      <c r="J2" s="61"/>
      <c r="K2" s="61"/>
      <c r="L2" s="61"/>
      <c r="M2" s="61"/>
      <c r="N2" s="61"/>
      <c r="O2" s="61"/>
      <c r="P2" s="61"/>
      <c r="Q2" s="61"/>
      <c r="R2" s="61"/>
      <c r="S2" s="61"/>
    </row>
    <row r="3" spans="1:20" s="1" customFormat="1" ht="12" customHeight="1" x14ac:dyDescent="0.25">
      <c r="A3" s="115"/>
      <c r="B3" s="61"/>
      <c r="C3" s="61"/>
      <c r="D3" s="61"/>
      <c r="E3" s="61"/>
      <c r="F3" s="61"/>
      <c r="G3" s="61"/>
      <c r="H3" s="61"/>
      <c r="I3" s="61"/>
      <c r="J3" s="61"/>
      <c r="K3" s="61"/>
      <c r="L3" s="61"/>
      <c r="M3" s="61"/>
      <c r="N3" s="61"/>
      <c r="O3" s="61"/>
      <c r="P3" s="61"/>
      <c r="Q3" s="61"/>
      <c r="R3" s="61"/>
      <c r="S3" s="61"/>
    </row>
    <row r="4" spans="1:20" s="17" customFormat="1" ht="12.75" x14ac:dyDescent="0.2">
      <c r="A4" s="136" t="s">
        <v>98</v>
      </c>
      <c r="B4" s="137"/>
      <c r="C4" s="137"/>
      <c r="D4" s="137"/>
      <c r="E4" s="137"/>
      <c r="F4" s="138"/>
      <c r="G4" s="138"/>
      <c r="H4" s="138"/>
      <c r="I4" s="138"/>
      <c r="J4" s="138"/>
      <c r="K4" s="138"/>
      <c r="L4" s="138"/>
      <c r="M4" s="138"/>
      <c r="N4" s="138"/>
      <c r="O4" s="138"/>
      <c r="P4" s="138"/>
      <c r="Q4" s="138"/>
      <c r="R4" s="138"/>
      <c r="S4" s="138"/>
    </row>
    <row r="5" spans="1:20" s="49" customFormat="1" ht="12" customHeight="1" x14ac:dyDescent="0.2">
      <c r="A5" s="139" t="s">
        <v>41</v>
      </c>
      <c r="B5" s="139"/>
      <c r="C5" s="139"/>
      <c r="D5" s="140"/>
      <c r="E5" s="140"/>
      <c r="F5" s="141"/>
      <c r="G5" s="141"/>
      <c r="H5" s="141"/>
      <c r="I5" s="141"/>
      <c r="J5" s="141"/>
      <c r="K5" s="141"/>
      <c r="L5" s="141"/>
      <c r="M5" s="141"/>
      <c r="N5" s="141"/>
      <c r="O5" s="141"/>
      <c r="P5" s="141"/>
      <c r="Q5" s="141"/>
      <c r="R5" s="141"/>
      <c r="S5" s="141"/>
    </row>
    <row r="6" spans="1:20" s="49" customFormat="1" ht="12" customHeight="1" thickBot="1" x14ac:dyDescent="0.25">
      <c r="A6" s="260" t="s">
        <v>4</v>
      </c>
      <c r="B6" s="261">
        <v>2004</v>
      </c>
      <c r="C6" s="261">
        <v>2005</v>
      </c>
      <c r="D6" s="261">
        <v>2006</v>
      </c>
      <c r="E6" s="261">
        <v>2007</v>
      </c>
      <c r="F6" s="261">
        <v>2008</v>
      </c>
      <c r="G6" s="261">
        <v>2009</v>
      </c>
      <c r="H6" s="261">
        <v>2010</v>
      </c>
      <c r="I6" s="261">
        <v>2011</v>
      </c>
      <c r="J6" s="261">
        <v>2012</v>
      </c>
      <c r="K6" s="261">
        <v>2013</v>
      </c>
      <c r="L6" s="261">
        <v>2014</v>
      </c>
      <c r="M6" s="261">
        <v>2015</v>
      </c>
      <c r="N6" s="261">
        <v>2016</v>
      </c>
      <c r="O6" s="261">
        <v>2017</v>
      </c>
      <c r="P6" s="261">
        <v>2018</v>
      </c>
      <c r="Q6" s="261">
        <v>2019</v>
      </c>
      <c r="R6" s="261">
        <v>2020</v>
      </c>
      <c r="S6" s="261">
        <v>2021</v>
      </c>
    </row>
    <row r="7" spans="1:20" s="49" customFormat="1" ht="12" customHeight="1" thickTop="1" x14ac:dyDescent="0.2">
      <c r="A7" s="142" t="s">
        <v>99</v>
      </c>
      <c r="B7" s="142"/>
      <c r="C7" s="142"/>
      <c r="D7" s="142"/>
      <c r="E7" s="142"/>
      <c r="F7" s="142"/>
      <c r="G7" s="142"/>
      <c r="H7" s="142"/>
      <c r="I7" s="142"/>
      <c r="J7" s="142"/>
      <c r="K7" s="142"/>
      <c r="L7" s="142"/>
      <c r="M7" s="142"/>
      <c r="N7" s="142"/>
      <c r="O7" s="142"/>
      <c r="P7" s="142"/>
      <c r="Q7" s="142"/>
      <c r="R7" s="142"/>
      <c r="S7" s="142"/>
    </row>
    <row r="8" spans="1:20" s="49" customFormat="1" ht="12" customHeight="1" x14ac:dyDescent="0.2">
      <c r="A8" s="18" t="s">
        <v>100</v>
      </c>
      <c r="B8" s="19">
        <v>44</v>
      </c>
      <c r="C8" s="19">
        <v>44</v>
      </c>
      <c r="D8" s="19">
        <v>44</v>
      </c>
      <c r="E8" s="19">
        <v>46</v>
      </c>
      <c r="F8" s="19">
        <v>46</v>
      </c>
      <c r="G8" s="19">
        <v>46</v>
      </c>
      <c r="H8" s="19">
        <v>45</v>
      </c>
      <c r="I8" s="19">
        <v>44</v>
      </c>
      <c r="J8" s="19">
        <v>43</v>
      </c>
      <c r="K8" s="19">
        <v>43</v>
      </c>
      <c r="L8" s="19">
        <v>45</v>
      </c>
      <c r="M8" s="19">
        <v>43</v>
      </c>
      <c r="N8" s="19">
        <v>32</v>
      </c>
      <c r="O8" s="19">
        <v>30</v>
      </c>
      <c r="P8" s="19">
        <v>30</v>
      </c>
      <c r="Q8" s="19">
        <v>30</v>
      </c>
      <c r="R8" s="19">
        <v>26</v>
      </c>
      <c r="S8" s="19">
        <v>26</v>
      </c>
    </row>
    <row r="9" spans="1:20" s="49" customFormat="1" ht="12" customHeight="1" x14ac:dyDescent="0.2">
      <c r="A9" s="20" t="s">
        <v>101</v>
      </c>
      <c r="B9" s="21">
        <v>2</v>
      </c>
      <c r="C9" s="21">
        <v>2</v>
      </c>
      <c r="D9" s="21">
        <v>2</v>
      </c>
      <c r="E9" s="21">
        <v>2</v>
      </c>
      <c r="F9" s="21">
        <v>1</v>
      </c>
      <c r="G9" s="21">
        <v>1</v>
      </c>
      <c r="H9" s="21">
        <v>1</v>
      </c>
      <c r="I9" s="21">
        <v>1</v>
      </c>
      <c r="J9" s="21">
        <v>1</v>
      </c>
      <c r="K9" s="21">
        <v>1</v>
      </c>
      <c r="L9" s="21">
        <v>2</v>
      </c>
      <c r="M9" s="21">
        <v>2</v>
      </c>
      <c r="N9" s="21">
        <v>2</v>
      </c>
      <c r="O9" s="21">
        <v>2</v>
      </c>
      <c r="P9" s="21">
        <v>2</v>
      </c>
      <c r="Q9" s="21">
        <v>2</v>
      </c>
      <c r="R9" s="21">
        <v>2</v>
      </c>
      <c r="S9" s="21">
        <v>2</v>
      </c>
    </row>
    <row r="10" spans="1:20" s="49" customFormat="1" ht="12" customHeight="1" x14ac:dyDescent="0.2">
      <c r="A10" s="20" t="s">
        <v>102</v>
      </c>
      <c r="B10" s="21">
        <v>27</v>
      </c>
      <c r="C10" s="21">
        <v>24</v>
      </c>
      <c r="D10" s="21">
        <v>22</v>
      </c>
      <c r="E10" s="21">
        <v>23</v>
      </c>
      <c r="F10" s="21">
        <v>22</v>
      </c>
      <c r="G10" s="21">
        <v>22</v>
      </c>
      <c r="H10" s="21">
        <v>22</v>
      </c>
      <c r="I10" s="21">
        <v>20</v>
      </c>
      <c r="J10" s="21">
        <v>20</v>
      </c>
      <c r="K10" s="21">
        <v>20</v>
      </c>
      <c r="L10" s="21">
        <v>20</v>
      </c>
      <c r="M10" s="21">
        <v>20</v>
      </c>
      <c r="N10" s="21">
        <v>15</v>
      </c>
      <c r="O10" s="21">
        <v>13</v>
      </c>
      <c r="P10" s="21">
        <v>13</v>
      </c>
      <c r="Q10" s="21">
        <v>14</v>
      </c>
      <c r="R10" s="21">
        <v>12</v>
      </c>
      <c r="S10" s="21">
        <v>12</v>
      </c>
    </row>
    <row r="11" spans="1:20" s="49" customFormat="1" ht="12" customHeight="1" x14ac:dyDescent="0.2">
      <c r="A11" s="22" t="s">
        <v>103</v>
      </c>
      <c r="B11" s="23">
        <v>15</v>
      </c>
      <c r="C11" s="23">
        <v>18</v>
      </c>
      <c r="D11" s="23">
        <v>20</v>
      </c>
      <c r="E11" s="23">
        <v>21</v>
      </c>
      <c r="F11" s="23">
        <v>23</v>
      </c>
      <c r="G11" s="23">
        <v>23</v>
      </c>
      <c r="H11" s="23">
        <v>22</v>
      </c>
      <c r="I11" s="23">
        <v>23</v>
      </c>
      <c r="J11" s="23">
        <v>22</v>
      </c>
      <c r="K11" s="23">
        <v>22</v>
      </c>
      <c r="L11" s="23">
        <v>23</v>
      </c>
      <c r="M11" s="23">
        <v>21</v>
      </c>
      <c r="N11" s="23">
        <v>15</v>
      </c>
      <c r="O11" s="23">
        <v>15</v>
      </c>
      <c r="P11" s="23">
        <v>15</v>
      </c>
      <c r="Q11" s="23">
        <v>14</v>
      </c>
      <c r="R11" s="23">
        <v>12</v>
      </c>
      <c r="S11" s="23">
        <v>12</v>
      </c>
    </row>
    <row r="12" spans="1:20" s="49" customFormat="1" ht="12" customHeight="1" x14ac:dyDescent="0.2">
      <c r="A12" s="111" t="s">
        <v>104</v>
      </c>
      <c r="B12" s="111"/>
      <c r="C12" s="111"/>
      <c r="D12" s="111"/>
      <c r="E12" s="111"/>
      <c r="F12" s="111"/>
      <c r="G12" s="111"/>
      <c r="H12" s="111"/>
      <c r="I12" s="111"/>
      <c r="J12" s="111"/>
      <c r="K12" s="111"/>
      <c r="L12" s="111"/>
      <c r="M12" s="111"/>
      <c r="N12" s="111"/>
      <c r="O12" s="111"/>
      <c r="P12" s="111"/>
      <c r="Q12" s="111"/>
      <c r="R12" s="111"/>
      <c r="S12" s="111"/>
    </row>
    <row r="13" spans="1:20" s="49" customFormat="1" ht="12" customHeight="1" x14ac:dyDescent="0.2">
      <c r="A13" s="18" t="s">
        <v>105</v>
      </c>
      <c r="B13" s="24">
        <v>870.90520958000002</v>
      </c>
      <c r="C13" s="24">
        <v>1371.61232989369</v>
      </c>
      <c r="D13" s="24">
        <v>2271.6692827438401</v>
      </c>
      <c r="E13" s="24">
        <v>4555.3015618802901</v>
      </c>
      <c r="F13" s="24">
        <v>7026.6715884957703</v>
      </c>
      <c r="G13" s="24">
        <v>8238.2999240184799</v>
      </c>
      <c r="H13" s="24">
        <v>8038.9570724113601</v>
      </c>
      <c r="I13" s="24">
        <v>9492.6186828665705</v>
      </c>
      <c r="J13" s="24">
        <v>11356.716314397199</v>
      </c>
      <c r="K13" s="24">
        <v>14865.1389175848</v>
      </c>
      <c r="L13" s="24">
        <v>17876.410532879701</v>
      </c>
      <c r="M13" s="24">
        <v>20881.891650491099</v>
      </c>
      <c r="N13" s="24">
        <v>15938.2637016266</v>
      </c>
      <c r="O13" s="24">
        <v>11337.556119419</v>
      </c>
      <c r="P13" s="24">
        <v>12628.2529932324</v>
      </c>
      <c r="Q13" s="24">
        <v>14900.9352388034</v>
      </c>
      <c r="R13" s="24">
        <v>14156.979535426801</v>
      </c>
      <c r="S13" s="24">
        <v>16659.1139423282</v>
      </c>
      <c r="T13" s="109"/>
    </row>
    <row r="14" spans="1:20" s="49" customFormat="1" ht="12" customHeight="1" x14ac:dyDescent="0.2">
      <c r="A14" s="25" t="s">
        <v>106</v>
      </c>
      <c r="B14" s="26">
        <v>256.02330662000003</v>
      </c>
      <c r="C14" s="26">
        <v>481.629558699418</v>
      </c>
      <c r="D14" s="26">
        <v>1098.3014075999999</v>
      </c>
      <c r="E14" s="26">
        <v>2421.1462211016001</v>
      </c>
      <c r="F14" s="26">
        <v>3562.1951500105702</v>
      </c>
      <c r="G14" s="26">
        <v>4820.8214401926398</v>
      </c>
      <c r="H14" s="26">
        <v>4833.3467526942704</v>
      </c>
      <c r="I14" s="26">
        <v>6304.0422804055697</v>
      </c>
      <c r="J14" s="26">
        <v>7809.3449622899498</v>
      </c>
      <c r="K14" s="26">
        <v>10796.278839238001</v>
      </c>
      <c r="L14" s="26">
        <v>13085.0752504501</v>
      </c>
      <c r="M14" s="26">
        <v>10565.8091926328</v>
      </c>
      <c r="N14" s="26">
        <v>8309.4335709942206</v>
      </c>
      <c r="O14" s="26">
        <v>6650.6087852824103</v>
      </c>
      <c r="P14" s="26">
        <v>7771.8083990709501</v>
      </c>
      <c r="Q14" s="26">
        <v>9645.8858397938402</v>
      </c>
      <c r="R14" s="26">
        <v>9879.5202775452999</v>
      </c>
      <c r="S14" s="26">
        <v>12295.884769447999</v>
      </c>
      <c r="T14" s="110"/>
    </row>
    <row r="15" spans="1:20" s="49" customFormat="1" ht="12" customHeight="1" x14ac:dyDescent="0.2">
      <c r="A15" s="25" t="s">
        <v>107</v>
      </c>
      <c r="B15" s="26">
        <v>614.88190296000005</v>
      </c>
      <c r="C15" s="26">
        <v>889.982771194272</v>
      </c>
      <c r="D15" s="26">
        <v>1173.3678751438399</v>
      </c>
      <c r="E15" s="26">
        <v>2134.1553407786901</v>
      </c>
      <c r="F15" s="26">
        <v>3464.4764384852001</v>
      </c>
      <c r="G15" s="26">
        <v>3417.4784838258502</v>
      </c>
      <c r="H15" s="26">
        <v>3205.6103197170901</v>
      </c>
      <c r="I15" s="26">
        <v>3188.5764024609998</v>
      </c>
      <c r="J15" s="26">
        <v>3547.37135210723</v>
      </c>
      <c r="K15" s="26">
        <v>4068.8600783468301</v>
      </c>
      <c r="L15" s="26">
        <v>4791.3352824296298</v>
      </c>
      <c r="M15" s="26">
        <v>10316.0824578583</v>
      </c>
      <c r="N15" s="26">
        <v>7628.8301306323801</v>
      </c>
      <c r="O15" s="26">
        <v>4686.9473341366202</v>
      </c>
      <c r="P15" s="26">
        <v>4856.4445941614604</v>
      </c>
      <c r="Q15" s="26">
        <v>5255.0493990095702</v>
      </c>
      <c r="R15" s="26">
        <v>4277.45925788153</v>
      </c>
      <c r="S15" s="26">
        <v>4363.2291728801802</v>
      </c>
    </row>
    <row r="16" spans="1:20" s="49" customFormat="1" ht="12" customHeight="1" x14ac:dyDescent="0.2">
      <c r="A16" s="25" t="s">
        <v>108</v>
      </c>
      <c r="B16" s="27">
        <v>58.587356252388602</v>
      </c>
      <c r="C16" s="27">
        <v>57.492723066286324</v>
      </c>
      <c r="D16" s="27">
        <v>65.620360303986985</v>
      </c>
      <c r="E16" s="27">
        <v>100.526616989695</v>
      </c>
      <c r="F16" s="27">
        <v>54.252610788634016</v>
      </c>
      <c r="G16" s="27">
        <v>17.243275429385598</v>
      </c>
      <c r="H16" s="27">
        <v>-2.4197085982017086</v>
      </c>
      <c r="I16" s="27">
        <v>18.082713931188721</v>
      </c>
      <c r="J16" s="27">
        <v>19.637338165654739</v>
      </c>
      <c r="K16" s="27">
        <v>30.892931601539473</v>
      </c>
      <c r="L16" s="27">
        <v>20.257271943370149</v>
      </c>
      <c r="M16" s="27">
        <v>16.812553683993102</v>
      </c>
      <c r="N16" s="27">
        <v>-23.674234267699767</v>
      </c>
      <c r="O16" s="27">
        <v>-28.865801622657738</v>
      </c>
      <c r="P16" s="27">
        <v>11.384260066441399</v>
      </c>
      <c r="Q16" s="27">
        <v>17.996806421196609</v>
      </c>
      <c r="R16" s="27">
        <v>-4.9926779188951302</v>
      </c>
      <c r="S16" s="27">
        <v>17.674210806337602</v>
      </c>
    </row>
    <row r="17" spans="1:19" s="49" customFormat="1" ht="12" customHeight="1" x14ac:dyDescent="0.2">
      <c r="A17" s="25" t="s">
        <v>109</v>
      </c>
      <c r="B17" s="27">
        <v>10.2096692877072</v>
      </c>
      <c r="C17" s="27">
        <v>10.95318290991168</v>
      </c>
      <c r="D17" s="27">
        <v>12.118025427787178</v>
      </c>
      <c r="E17" s="27">
        <v>16.062134172106592</v>
      </c>
      <c r="F17" s="27">
        <v>17.506631226133788</v>
      </c>
      <c r="G17" s="27">
        <v>23.140316908047357</v>
      </c>
      <c r="H17" s="27">
        <v>18.930783168282964</v>
      </c>
      <c r="I17" s="27">
        <v>18.226294464242098</v>
      </c>
      <c r="J17" s="27">
        <v>20.74524797263831</v>
      </c>
      <c r="K17" s="27">
        <v>25.54937767279365</v>
      </c>
      <c r="L17" s="27">
        <v>30.291761685562772</v>
      </c>
      <c r="M17" s="27">
        <v>38.399947867765903</v>
      </c>
      <c r="N17" s="27">
        <v>26.376848900171783</v>
      </c>
      <c r="O17" s="27">
        <v>16.118724383502183</v>
      </c>
      <c r="P17" s="27">
        <v>15.767183979963542</v>
      </c>
      <c r="Q17" s="27">
        <v>18.194904328654321</v>
      </c>
      <c r="R17" s="27">
        <v>19.505855809709541</v>
      </c>
      <c r="S17" s="27">
        <v>17.940476602724601</v>
      </c>
    </row>
    <row r="18" spans="1:19" s="49" customFormat="1" ht="12" customHeight="1" x14ac:dyDescent="0.2">
      <c r="A18" s="25" t="s">
        <v>110</v>
      </c>
      <c r="B18" s="27">
        <v>17.728441134364001</v>
      </c>
      <c r="C18" s="27">
        <v>16.369202091616199</v>
      </c>
      <c r="D18" s="27">
        <v>16.838801784465726</v>
      </c>
      <c r="E18" s="27">
        <v>16.6394301034512</v>
      </c>
      <c r="F18" s="27">
        <v>16.019902997586165</v>
      </c>
      <c r="G18" s="27">
        <v>16.453007067129661</v>
      </c>
      <c r="H18" s="27">
        <v>16.708399853349594</v>
      </c>
      <c r="I18" s="27">
        <v>16.453986948638935</v>
      </c>
      <c r="J18" s="27">
        <v>15.387440007098139</v>
      </c>
      <c r="K18" s="27">
        <v>14.2</v>
      </c>
      <c r="L18" s="27">
        <v>13.600000000000001</v>
      </c>
      <c r="M18" s="27">
        <v>13.100000000000001</v>
      </c>
      <c r="N18" s="27">
        <v>10.4</v>
      </c>
      <c r="O18" s="27">
        <v>11.78</v>
      </c>
      <c r="P18" s="27">
        <v>11.86</v>
      </c>
      <c r="Q18" s="27">
        <v>11.09</v>
      </c>
      <c r="R18" s="27">
        <v>11.12</v>
      </c>
      <c r="S18" s="27">
        <v>11.83</v>
      </c>
    </row>
    <row r="19" spans="1:19" s="49" customFormat="1" ht="12" customHeight="1" x14ac:dyDescent="0.2">
      <c r="A19" s="25" t="s">
        <v>111</v>
      </c>
      <c r="B19" s="26">
        <v>21.807200000000002</v>
      </c>
      <c r="C19" s="26">
        <v>13.639600000000002</v>
      </c>
      <c r="D19" s="26">
        <v>77.655000000000001</v>
      </c>
      <c r="E19" s="26">
        <v>100.26732249</v>
      </c>
      <c r="F19" s="26">
        <v>159.79559122000001</v>
      </c>
      <c r="G19" s="26">
        <v>303.52331758999998</v>
      </c>
      <c r="H19" s="26">
        <v>492.87668797999993</v>
      </c>
      <c r="I19" s="26">
        <v>633.80456287000004</v>
      </c>
      <c r="J19" s="26">
        <v>748.82059921000018</v>
      </c>
      <c r="K19" s="26">
        <v>792.78013636999992</v>
      </c>
      <c r="L19" s="26">
        <v>976.32447814</v>
      </c>
      <c r="M19" s="26">
        <v>1508.4988455</v>
      </c>
      <c r="N19" s="26">
        <v>1472.5995942200004</v>
      </c>
      <c r="O19" s="26">
        <v>1626.7461591053998</v>
      </c>
      <c r="P19" s="26">
        <v>1584.9974706609999</v>
      </c>
      <c r="Q19" s="26">
        <v>1273.0674075999998</v>
      </c>
      <c r="R19" s="26">
        <v>893.13990544000001</v>
      </c>
      <c r="S19" s="26">
        <v>719.44171244100005</v>
      </c>
    </row>
    <row r="20" spans="1:19" s="49" customFormat="1" ht="12" customHeight="1" x14ac:dyDescent="0.2">
      <c r="A20" s="28" t="s">
        <v>112</v>
      </c>
      <c r="B20" s="29">
        <v>2.50396940563907</v>
      </c>
      <c r="C20" s="29">
        <v>0.99442092366267743</v>
      </c>
      <c r="D20" s="29">
        <v>3.4184113237735145</v>
      </c>
      <c r="E20" s="29">
        <v>2.2011127282781406</v>
      </c>
      <c r="F20" s="29">
        <v>2.274129211924762</v>
      </c>
      <c r="G20" s="29">
        <v>3.68429555113778</v>
      </c>
      <c r="H20" s="29">
        <v>6.1311023748526745</v>
      </c>
      <c r="I20" s="29">
        <v>6.6768147341045889</v>
      </c>
      <c r="J20" s="29">
        <v>6.5936365625396594</v>
      </c>
      <c r="K20" s="29">
        <v>5.3331498667138337</v>
      </c>
      <c r="L20" s="29">
        <v>5.4615241485099437</v>
      </c>
      <c r="M20" s="29">
        <v>7.2239568653471249</v>
      </c>
      <c r="N20" s="29">
        <v>9.2393978527894003</v>
      </c>
      <c r="O20" s="29">
        <v>14.348296422710572</v>
      </c>
      <c r="P20" s="29">
        <v>12.551201433091459</v>
      </c>
      <c r="Q20" s="29">
        <v>8.5435403026570818</v>
      </c>
      <c r="R20" s="29">
        <v>6.3088309423982931</v>
      </c>
      <c r="S20" s="29">
        <v>4.3186073096781703</v>
      </c>
    </row>
    <row r="21" spans="1:19" s="49" customFormat="1" ht="12" customHeight="1" x14ac:dyDescent="0.2">
      <c r="A21" s="111" t="s">
        <v>113</v>
      </c>
      <c r="B21" s="111"/>
      <c r="C21" s="111"/>
      <c r="D21" s="111"/>
      <c r="E21" s="111"/>
      <c r="F21" s="111"/>
      <c r="G21" s="111"/>
      <c r="H21" s="111"/>
      <c r="I21" s="111"/>
      <c r="J21" s="111"/>
      <c r="K21" s="111"/>
      <c r="L21" s="111"/>
      <c r="M21" s="111"/>
      <c r="N21" s="111"/>
      <c r="O21" s="111"/>
      <c r="P21" s="111"/>
      <c r="Q21" s="111"/>
      <c r="R21" s="111"/>
      <c r="S21" s="111"/>
    </row>
    <row r="22" spans="1:19" s="49" customFormat="1" ht="12" customHeight="1" x14ac:dyDescent="0.2">
      <c r="A22" s="18" t="s">
        <v>114</v>
      </c>
      <c r="B22" s="24">
        <v>1029.2854084590001</v>
      </c>
      <c r="C22" s="24">
        <v>1380.882245229368</v>
      </c>
      <c r="D22" s="24">
        <v>2233.0956962499999</v>
      </c>
      <c r="E22" s="24">
        <v>3437.9423195600002</v>
      </c>
      <c r="F22" s="24">
        <v>4055.0942680100002</v>
      </c>
      <c r="G22" s="24">
        <v>4293.3890901442001</v>
      </c>
      <c r="H22" s="24">
        <v>5165.3479222699998</v>
      </c>
      <c r="I22" s="24">
        <v>6673.4067088700003</v>
      </c>
      <c r="J22" s="24">
        <v>7710.9198386162998</v>
      </c>
      <c r="K22" s="24">
        <v>8879.3427490273607</v>
      </c>
      <c r="L22" s="24">
        <v>11105.5245687346</v>
      </c>
      <c r="M22" s="24">
        <v>16997.528921746602</v>
      </c>
      <c r="N22" s="24">
        <v>16409.996533760001</v>
      </c>
      <c r="O22" s="24">
        <v>16894.863630375599</v>
      </c>
      <c r="P22" s="24">
        <v>18590.168553623302</v>
      </c>
      <c r="Q22" s="24">
        <v>21326.682102355</v>
      </c>
      <c r="R22" s="24">
        <v>20722.939527580002</v>
      </c>
      <c r="S22" s="24">
        <v>26938.315908053999</v>
      </c>
    </row>
    <row r="23" spans="1:19" s="49" customFormat="1" ht="12" customHeight="1" x14ac:dyDescent="0.2">
      <c r="A23" s="25" t="s">
        <v>115</v>
      </c>
      <c r="B23" s="26">
        <v>204.81288978419997</v>
      </c>
      <c r="C23" s="26">
        <v>257.47632418347399</v>
      </c>
      <c r="D23" s="26">
        <v>819.05298148999998</v>
      </c>
      <c r="E23" s="26">
        <v>1670.7910548499999</v>
      </c>
      <c r="F23" s="26">
        <v>1952.61637273</v>
      </c>
      <c r="G23" s="26">
        <v>1835.9500036449999</v>
      </c>
      <c r="H23" s="26">
        <v>2715.8922245600002</v>
      </c>
      <c r="I23" s="26">
        <v>3641.3991508730001</v>
      </c>
      <c r="J23" s="26">
        <v>4344.9479086800002</v>
      </c>
      <c r="K23" s="26">
        <v>5481.1121368900804</v>
      </c>
      <c r="L23" s="26">
        <v>6548.0631235033097</v>
      </c>
      <c r="M23" s="26">
        <v>3596.4176615484098</v>
      </c>
      <c r="N23" s="26">
        <v>4832.5559813915997</v>
      </c>
      <c r="O23" s="26">
        <v>5205.4899638725201</v>
      </c>
      <c r="P23" s="26">
        <v>7151.5931494074803</v>
      </c>
      <c r="Q23" s="26">
        <v>9120.2587529699995</v>
      </c>
      <c r="R23" s="26">
        <v>9692.1700876770501</v>
      </c>
      <c r="S23" s="26">
        <v>14110.6855283603</v>
      </c>
    </row>
    <row r="24" spans="1:19" s="49" customFormat="1" ht="12" customHeight="1" x14ac:dyDescent="0.2">
      <c r="A24" s="25" t="s">
        <v>116</v>
      </c>
      <c r="B24" s="26">
        <v>824.47251867480009</v>
      </c>
      <c r="C24" s="26">
        <v>1123.405921045894</v>
      </c>
      <c r="D24" s="26">
        <v>1414.0427147600001</v>
      </c>
      <c r="E24" s="26">
        <v>1767.1512647100001</v>
      </c>
      <c r="F24" s="26">
        <v>2102.4778952800002</v>
      </c>
      <c r="G24" s="26">
        <v>2457.4390864992001</v>
      </c>
      <c r="H24" s="26">
        <v>2449.4556977100001</v>
      </c>
      <c r="I24" s="26">
        <v>3032.0075579969998</v>
      </c>
      <c r="J24" s="26">
        <v>3365.9719299363001</v>
      </c>
      <c r="K24" s="26">
        <v>3398.2306121372699</v>
      </c>
      <c r="L24" s="26">
        <v>4557.4614452312899</v>
      </c>
      <c r="M24" s="26">
        <v>13401.1112601982</v>
      </c>
      <c r="N24" s="26">
        <v>11577.4405523684</v>
      </c>
      <c r="O24" s="26">
        <v>11689.373666502999</v>
      </c>
      <c r="P24" s="26">
        <v>11438.575404215801</v>
      </c>
      <c r="Q24" s="26">
        <v>12206.423349385001</v>
      </c>
      <c r="R24" s="26">
        <v>11030.769439903001</v>
      </c>
      <c r="S24" s="26">
        <v>12827.630379693601</v>
      </c>
    </row>
    <row r="25" spans="1:19" s="49" customFormat="1" ht="12" customHeight="1" x14ac:dyDescent="0.2">
      <c r="A25" s="28" t="s">
        <v>117</v>
      </c>
      <c r="B25" s="29">
        <v>9.3144445079056517</v>
      </c>
      <c r="C25" s="29">
        <v>10.107816343957371</v>
      </c>
      <c r="D25" s="29">
        <v>11.267393479714622</v>
      </c>
      <c r="E25" s="29">
        <v>11.882533162991475</v>
      </c>
      <c r="F25" s="29">
        <v>8.9908344351743743</v>
      </c>
      <c r="G25" s="29">
        <v>11.002708328682845</v>
      </c>
      <c r="H25" s="29">
        <v>11.44940748885865</v>
      </c>
      <c r="I25" s="29">
        <v>10.755529570834547</v>
      </c>
      <c r="J25" s="29">
        <v>10.095725074635922</v>
      </c>
      <c r="K25" s="29">
        <v>9.1999999999999993</v>
      </c>
      <c r="L25" s="29">
        <v>8.7800000000000011</v>
      </c>
      <c r="M25" s="29">
        <v>8.0399999999999991</v>
      </c>
      <c r="N25" s="29">
        <v>5.08</v>
      </c>
      <c r="O25" s="29">
        <v>5.21</v>
      </c>
      <c r="P25" s="29">
        <v>4.71</v>
      </c>
      <c r="Q25" s="29">
        <v>4.34</v>
      </c>
      <c r="R25" s="29">
        <v>4.17</v>
      </c>
      <c r="S25" s="29">
        <v>4.7699999999999996</v>
      </c>
    </row>
    <row r="26" spans="1:19" s="49" customFormat="1" ht="12" customHeight="1" x14ac:dyDescent="0.2">
      <c r="A26" s="143" t="s">
        <v>118</v>
      </c>
      <c r="B26" s="143"/>
      <c r="C26" s="143"/>
      <c r="D26" s="143"/>
      <c r="E26" s="143"/>
      <c r="F26" s="143"/>
      <c r="G26" s="143"/>
      <c r="H26" s="143"/>
      <c r="I26" s="143"/>
      <c r="J26" s="143"/>
      <c r="K26" s="143"/>
      <c r="L26" s="143"/>
      <c r="M26" s="143"/>
      <c r="N26" s="143"/>
      <c r="O26" s="143"/>
      <c r="P26" s="144"/>
      <c r="Q26" s="144"/>
      <c r="R26" s="144"/>
      <c r="S26" s="144"/>
    </row>
    <row r="27" spans="1:19" s="49" customFormat="1" ht="12" customHeight="1" x14ac:dyDescent="0.2">
      <c r="A27" s="30" t="s">
        <v>119</v>
      </c>
      <c r="B27" s="31" t="s">
        <v>44</v>
      </c>
      <c r="C27" s="31" t="s">
        <v>44</v>
      </c>
      <c r="D27" s="31" t="s">
        <v>44</v>
      </c>
      <c r="E27" s="31" t="s">
        <v>44</v>
      </c>
      <c r="F27" s="31" t="s">
        <v>44</v>
      </c>
      <c r="G27" s="31" t="s">
        <v>44</v>
      </c>
      <c r="H27" s="31" t="s">
        <v>44</v>
      </c>
      <c r="I27" s="31" t="s">
        <v>44</v>
      </c>
      <c r="J27" s="31" t="s">
        <v>44</v>
      </c>
      <c r="K27" s="31" t="s">
        <v>44</v>
      </c>
      <c r="L27" s="31" t="s">
        <v>44</v>
      </c>
      <c r="M27" s="31" t="s">
        <v>44</v>
      </c>
      <c r="N27" s="31" t="s">
        <v>44</v>
      </c>
      <c r="O27" s="31" t="s">
        <v>44</v>
      </c>
      <c r="P27" s="32">
        <v>2877.3083940799997</v>
      </c>
      <c r="Q27" s="32">
        <v>3725.4233817700001</v>
      </c>
      <c r="R27" s="32">
        <v>3440.5249291000005</v>
      </c>
      <c r="S27" s="32">
        <v>4451.4605918700008</v>
      </c>
    </row>
    <row r="28" spans="1:19" s="49" customFormat="1" ht="12" customHeight="1" x14ac:dyDescent="0.2">
      <c r="A28" s="33" t="s">
        <v>120</v>
      </c>
      <c r="B28" s="34" t="s">
        <v>44</v>
      </c>
      <c r="C28" s="34" t="s">
        <v>44</v>
      </c>
      <c r="D28" s="34" t="s">
        <v>44</v>
      </c>
      <c r="E28" s="34" t="s">
        <v>44</v>
      </c>
      <c r="F28" s="34" t="s">
        <v>44</v>
      </c>
      <c r="G28" s="34" t="s">
        <v>44</v>
      </c>
      <c r="H28" s="34" t="s">
        <v>44</v>
      </c>
      <c r="I28" s="34" t="s">
        <v>44</v>
      </c>
      <c r="J28" s="34" t="s">
        <v>44</v>
      </c>
      <c r="K28" s="34" t="s">
        <v>44</v>
      </c>
      <c r="L28" s="34" t="s">
        <v>44</v>
      </c>
      <c r="M28" s="34" t="s">
        <v>44</v>
      </c>
      <c r="N28" s="34" t="s">
        <v>44</v>
      </c>
      <c r="O28" s="34" t="s">
        <v>44</v>
      </c>
      <c r="P28" s="35">
        <v>22.8</v>
      </c>
      <c r="Q28" s="35">
        <v>25</v>
      </c>
      <c r="R28" s="35">
        <v>24.3</v>
      </c>
      <c r="S28" s="35">
        <v>26.7</v>
      </c>
    </row>
    <row r="29" spans="1:19" s="49" customFormat="1" ht="12" customHeight="1" x14ac:dyDescent="0.2">
      <c r="A29" s="33" t="s">
        <v>121</v>
      </c>
      <c r="B29" s="34" t="s">
        <v>44</v>
      </c>
      <c r="C29" s="34" t="s">
        <v>44</v>
      </c>
      <c r="D29" s="34" t="s">
        <v>44</v>
      </c>
      <c r="E29" s="34" t="s">
        <v>44</v>
      </c>
      <c r="F29" s="34" t="s">
        <v>44</v>
      </c>
      <c r="G29" s="34" t="s">
        <v>44</v>
      </c>
      <c r="H29" s="34" t="s">
        <v>44</v>
      </c>
      <c r="I29" s="34" t="s">
        <v>44</v>
      </c>
      <c r="J29" s="34" t="s">
        <v>44</v>
      </c>
      <c r="K29" s="34" t="s">
        <v>44</v>
      </c>
      <c r="L29" s="34" t="s">
        <v>44</v>
      </c>
      <c r="M29" s="34" t="s">
        <v>44</v>
      </c>
      <c r="N29" s="34" t="s">
        <v>44</v>
      </c>
      <c r="O29" s="34" t="s">
        <v>44</v>
      </c>
      <c r="P29" s="35">
        <v>3.6</v>
      </c>
      <c r="Q29" s="35">
        <v>4.5</v>
      </c>
      <c r="R29" s="35">
        <v>4.5999999999999996</v>
      </c>
      <c r="S29" s="35">
        <v>4.8</v>
      </c>
    </row>
    <row r="30" spans="1:19" s="49" customFormat="1" ht="12" customHeight="1" x14ac:dyDescent="0.2">
      <c r="A30" s="33" t="s">
        <v>122</v>
      </c>
      <c r="B30" s="34" t="s">
        <v>44</v>
      </c>
      <c r="C30" s="34" t="s">
        <v>44</v>
      </c>
      <c r="D30" s="34" t="s">
        <v>44</v>
      </c>
      <c r="E30" s="34" t="s">
        <v>44</v>
      </c>
      <c r="F30" s="34" t="s">
        <v>44</v>
      </c>
      <c r="G30" s="34" t="s">
        <v>44</v>
      </c>
      <c r="H30" s="34" t="s">
        <v>44</v>
      </c>
      <c r="I30" s="34" t="s">
        <v>44</v>
      </c>
      <c r="J30" s="34" t="s">
        <v>44</v>
      </c>
      <c r="K30" s="34" t="s">
        <v>44</v>
      </c>
      <c r="L30" s="34" t="s">
        <v>44</v>
      </c>
      <c r="M30" s="34" t="s">
        <v>44</v>
      </c>
      <c r="N30" s="34" t="s">
        <v>44</v>
      </c>
      <c r="O30" s="34" t="s">
        <v>44</v>
      </c>
      <c r="P30" s="34" t="s">
        <v>44</v>
      </c>
      <c r="Q30" s="35">
        <v>29.5</v>
      </c>
      <c r="R30" s="35">
        <v>-7.6</v>
      </c>
      <c r="S30" s="35">
        <v>29.4</v>
      </c>
    </row>
    <row r="31" spans="1:19" s="49" customFormat="1" ht="12" customHeight="1" x14ac:dyDescent="0.2">
      <c r="A31" s="33" t="s">
        <v>123</v>
      </c>
      <c r="B31" s="34" t="s">
        <v>44</v>
      </c>
      <c r="C31" s="34" t="s">
        <v>44</v>
      </c>
      <c r="D31" s="34" t="s">
        <v>44</v>
      </c>
      <c r="E31" s="34" t="s">
        <v>44</v>
      </c>
      <c r="F31" s="34" t="s">
        <v>44</v>
      </c>
      <c r="G31" s="34" t="s">
        <v>44</v>
      </c>
      <c r="H31" s="34" t="s">
        <v>44</v>
      </c>
      <c r="I31" s="34" t="s">
        <v>44</v>
      </c>
      <c r="J31" s="34" t="s">
        <v>44</v>
      </c>
      <c r="K31" s="34" t="s">
        <v>44</v>
      </c>
      <c r="L31" s="34" t="s">
        <v>44</v>
      </c>
      <c r="M31" s="34" t="s">
        <v>44</v>
      </c>
      <c r="N31" s="34" t="s">
        <v>44</v>
      </c>
      <c r="O31" s="34" t="s">
        <v>44</v>
      </c>
      <c r="P31" s="35">
        <v>11.2</v>
      </c>
      <c r="Q31" s="35">
        <v>11.5</v>
      </c>
      <c r="R31" s="35">
        <v>11.3</v>
      </c>
      <c r="S31" s="35">
        <v>11.8</v>
      </c>
    </row>
    <row r="32" spans="1:19" s="49" customFormat="1" ht="12" customHeight="1" x14ac:dyDescent="0.2">
      <c r="A32" s="33" t="s">
        <v>124</v>
      </c>
      <c r="B32" s="34" t="s">
        <v>44</v>
      </c>
      <c r="C32" s="34" t="s">
        <v>44</v>
      </c>
      <c r="D32" s="34" t="s">
        <v>44</v>
      </c>
      <c r="E32" s="34" t="s">
        <v>44</v>
      </c>
      <c r="F32" s="34" t="s">
        <v>44</v>
      </c>
      <c r="G32" s="34" t="s">
        <v>44</v>
      </c>
      <c r="H32" s="34" t="s">
        <v>44</v>
      </c>
      <c r="I32" s="34" t="s">
        <v>44</v>
      </c>
      <c r="J32" s="34" t="s">
        <v>44</v>
      </c>
      <c r="K32" s="34" t="s">
        <v>44</v>
      </c>
      <c r="L32" s="34" t="s">
        <v>44</v>
      </c>
      <c r="M32" s="34" t="s">
        <v>44</v>
      </c>
      <c r="N32" s="34" t="s">
        <v>44</v>
      </c>
      <c r="O32" s="34" t="s">
        <v>44</v>
      </c>
      <c r="P32" s="36">
        <v>960.02179999999998</v>
      </c>
      <c r="Q32" s="36">
        <v>800.04939999999999</v>
      </c>
      <c r="R32" s="36">
        <v>411.55950000000001</v>
      </c>
      <c r="S32" s="35">
        <v>300.71963097999998</v>
      </c>
    </row>
    <row r="33" spans="1:19" s="49" customFormat="1" ht="12" customHeight="1" x14ac:dyDescent="0.2">
      <c r="A33" s="33" t="s">
        <v>125</v>
      </c>
      <c r="B33" s="34" t="s">
        <v>44</v>
      </c>
      <c r="C33" s="34" t="s">
        <v>44</v>
      </c>
      <c r="D33" s="34" t="s">
        <v>44</v>
      </c>
      <c r="E33" s="34" t="s">
        <v>44</v>
      </c>
      <c r="F33" s="34" t="s">
        <v>44</v>
      </c>
      <c r="G33" s="34" t="s">
        <v>44</v>
      </c>
      <c r="H33" s="34" t="s">
        <v>44</v>
      </c>
      <c r="I33" s="34" t="s">
        <v>44</v>
      </c>
      <c r="J33" s="34" t="s">
        <v>44</v>
      </c>
      <c r="K33" s="34" t="s">
        <v>44</v>
      </c>
      <c r="L33" s="34" t="s">
        <v>44</v>
      </c>
      <c r="M33" s="34" t="s">
        <v>44</v>
      </c>
      <c r="N33" s="34" t="s">
        <v>44</v>
      </c>
      <c r="O33" s="34" t="s">
        <v>44</v>
      </c>
      <c r="P33" s="35">
        <v>33.3652729743959</v>
      </c>
      <c r="Q33" s="35">
        <v>21.475395358148138</v>
      </c>
      <c r="R33" s="35">
        <v>11.962113586767673</v>
      </c>
      <c r="S33" s="35">
        <v>6.7555271977297577</v>
      </c>
    </row>
    <row r="34" spans="1:19" s="49" customFormat="1" ht="12" customHeight="1" x14ac:dyDescent="0.2">
      <c r="A34" s="33" t="s">
        <v>126</v>
      </c>
      <c r="B34" s="34" t="s">
        <v>44</v>
      </c>
      <c r="C34" s="34" t="s">
        <v>44</v>
      </c>
      <c r="D34" s="34" t="s">
        <v>44</v>
      </c>
      <c r="E34" s="34" t="s">
        <v>44</v>
      </c>
      <c r="F34" s="34" t="s">
        <v>44</v>
      </c>
      <c r="G34" s="34" t="s">
        <v>44</v>
      </c>
      <c r="H34" s="34" t="s">
        <v>44</v>
      </c>
      <c r="I34" s="34" t="s">
        <v>44</v>
      </c>
      <c r="J34" s="34" t="s">
        <v>44</v>
      </c>
      <c r="K34" s="34" t="s">
        <v>44</v>
      </c>
      <c r="L34" s="34" t="s">
        <v>44</v>
      </c>
      <c r="M34" s="34" t="s">
        <v>44</v>
      </c>
      <c r="N34" s="34" t="s">
        <v>44</v>
      </c>
      <c r="O34" s="34" t="s">
        <v>44</v>
      </c>
      <c r="P34" s="34" t="s">
        <v>44</v>
      </c>
      <c r="Q34" s="34" t="s">
        <v>44</v>
      </c>
      <c r="R34" s="34" t="s">
        <v>44</v>
      </c>
      <c r="S34" s="34" t="s">
        <v>44</v>
      </c>
    </row>
    <row r="35" spans="1:19" s="49" customFormat="1" ht="12" customHeight="1" x14ac:dyDescent="0.2">
      <c r="A35" s="33" t="s">
        <v>127</v>
      </c>
      <c r="B35" s="34" t="s">
        <v>44</v>
      </c>
      <c r="C35" s="34" t="s">
        <v>44</v>
      </c>
      <c r="D35" s="34" t="s">
        <v>44</v>
      </c>
      <c r="E35" s="34" t="s">
        <v>44</v>
      </c>
      <c r="F35" s="34" t="s">
        <v>44</v>
      </c>
      <c r="G35" s="34" t="s">
        <v>44</v>
      </c>
      <c r="H35" s="34" t="s">
        <v>44</v>
      </c>
      <c r="I35" s="34" t="s">
        <v>44</v>
      </c>
      <c r="J35" s="34" t="s">
        <v>44</v>
      </c>
      <c r="K35" s="34" t="s">
        <v>44</v>
      </c>
      <c r="L35" s="34" t="s">
        <v>44</v>
      </c>
      <c r="M35" s="34" t="s">
        <v>44</v>
      </c>
      <c r="N35" s="34" t="s">
        <v>44</v>
      </c>
      <c r="O35" s="34" t="s">
        <v>44</v>
      </c>
      <c r="P35" s="34" t="s">
        <v>44</v>
      </c>
      <c r="Q35" s="34" t="s">
        <v>44</v>
      </c>
      <c r="R35" s="34" t="s">
        <v>44</v>
      </c>
      <c r="S35" s="34" t="s">
        <v>44</v>
      </c>
    </row>
    <row r="36" spans="1:19" s="49" customFormat="1" ht="12" customHeight="1" x14ac:dyDescent="0.2">
      <c r="A36" s="33" t="s">
        <v>128</v>
      </c>
      <c r="B36" s="34" t="s">
        <v>44</v>
      </c>
      <c r="C36" s="34" t="s">
        <v>44</v>
      </c>
      <c r="D36" s="34" t="s">
        <v>44</v>
      </c>
      <c r="E36" s="34" t="s">
        <v>44</v>
      </c>
      <c r="F36" s="34" t="s">
        <v>44</v>
      </c>
      <c r="G36" s="34" t="s">
        <v>44</v>
      </c>
      <c r="H36" s="34" t="s">
        <v>44</v>
      </c>
      <c r="I36" s="34" t="s">
        <v>44</v>
      </c>
      <c r="J36" s="34" t="s">
        <v>44</v>
      </c>
      <c r="K36" s="34" t="s">
        <v>44</v>
      </c>
      <c r="L36" s="34" t="s">
        <v>44</v>
      </c>
      <c r="M36" s="34" t="s">
        <v>44</v>
      </c>
      <c r="N36" s="34" t="s">
        <v>44</v>
      </c>
      <c r="O36" s="34" t="s">
        <v>44</v>
      </c>
      <c r="P36" s="34" t="s">
        <v>44</v>
      </c>
      <c r="Q36" s="34" t="s">
        <v>44</v>
      </c>
      <c r="R36" s="34" t="s">
        <v>44</v>
      </c>
      <c r="S36" s="34" t="s">
        <v>44</v>
      </c>
    </row>
    <row r="37" spans="1:19" s="49" customFormat="1" ht="12" customHeight="1" x14ac:dyDescent="0.2">
      <c r="A37" s="33" t="s">
        <v>129</v>
      </c>
      <c r="B37" s="34" t="s">
        <v>44</v>
      </c>
      <c r="C37" s="34" t="s">
        <v>44</v>
      </c>
      <c r="D37" s="34" t="s">
        <v>44</v>
      </c>
      <c r="E37" s="34" t="s">
        <v>44</v>
      </c>
      <c r="F37" s="34" t="s">
        <v>44</v>
      </c>
      <c r="G37" s="34" t="s">
        <v>44</v>
      </c>
      <c r="H37" s="34" t="s">
        <v>44</v>
      </c>
      <c r="I37" s="34" t="s">
        <v>44</v>
      </c>
      <c r="J37" s="34" t="s">
        <v>44</v>
      </c>
      <c r="K37" s="34" t="s">
        <v>44</v>
      </c>
      <c r="L37" s="34" t="s">
        <v>44</v>
      </c>
      <c r="M37" s="34" t="s">
        <v>44</v>
      </c>
      <c r="N37" s="34" t="s">
        <v>44</v>
      </c>
      <c r="O37" s="34" t="s">
        <v>44</v>
      </c>
      <c r="P37" s="34" t="s">
        <v>44</v>
      </c>
      <c r="Q37" s="34" t="s">
        <v>44</v>
      </c>
      <c r="R37" s="34" t="s">
        <v>44</v>
      </c>
      <c r="S37" s="34" t="s">
        <v>44</v>
      </c>
    </row>
    <row r="38" spans="1:19" s="49" customFormat="1" ht="12" customHeight="1" x14ac:dyDescent="0.2">
      <c r="A38" s="33" t="s">
        <v>130</v>
      </c>
      <c r="B38" s="34" t="s">
        <v>44</v>
      </c>
      <c r="C38" s="34" t="s">
        <v>44</v>
      </c>
      <c r="D38" s="34" t="s">
        <v>44</v>
      </c>
      <c r="E38" s="34" t="s">
        <v>44</v>
      </c>
      <c r="F38" s="34" t="s">
        <v>44</v>
      </c>
      <c r="G38" s="34" t="s">
        <v>44</v>
      </c>
      <c r="H38" s="34" t="s">
        <v>44</v>
      </c>
      <c r="I38" s="34" t="s">
        <v>44</v>
      </c>
      <c r="J38" s="34" t="s">
        <v>44</v>
      </c>
      <c r="K38" s="34" t="s">
        <v>44</v>
      </c>
      <c r="L38" s="34" t="s">
        <v>44</v>
      </c>
      <c r="M38" s="34" t="s">
        <v>44</v>
      </c>
      <c r="N38" s="34" t="s">
        <v>44</v>
      </c>
      <c r="O38" s="34" t="s">
        <v>44</v>
      </c>
      <c r="P38" s="34" t="s">
        <v>44</v>
      </c>
      <c r="Q38" s="34" t="s">
        <v>44</v>
      </c>
      <c r="R38" s="34" t="s">
        <v>44</v>
      </c>
      <c r="S38" s="34" t="s">
        <v>44</v>
      </c>
    </row>
    <row r="39" spans="1:19" s="49" customFormat="1" ht="12" customHeight="1" x14ac:dyDescent="0.2">
      <c r="A39" s="37" t="s">
        <v>131</v>
      </c>
      <c r="B39" s="38" t="s">
        <v>44</v>
      </c>
      <c r="C39" s="38" t="s">
        <v>44</v>
      </c>
      <c r="D39" s="38" t="s">
        <v>44</v>
      </c>
      <c r="E39" s="38" t="s">
        <v>44</v>
      </c>
      <c r="F39" s="38" t="s">
        <v>44</v>
      </c>
      <c r="G39" s="38" t="s">
        <v>44</v>
      </c>
      <c r="H39" s="38" t="s">
        <v>44</v>
      </c>
      <c r="I39" s="38" t="s">
        <v>44</v>
      </c>
      <c r="J39" s="38" t="s">
        <v>44</v>
      </c>
      <c r="K39" s="38" t="s">
        <v>44</v>
      </c>
      <c r="L39" s="38" t="s">
        <v>44</v>
      </c>
      <c r="M39" s="38" t="s">
        <v>44</v>
      </c>
      <c r="N39" s="38" t="s">
        <v>44</v>
      </c>
      <c r="O39" s="38" t="s">
        <v>44</v>
      </c>
      <c r="P39" s="38" t="s">
        <v>44</v>
      </c>
      <c r="Q39" s="38" t="s">
        <v>44</v>
      </c>
      <c r="R39" s="38" t="s">
        <v>44</v>
      </c>
      <c r="S39" s="38" t="s">
        <v>44</v>
      </c>
    </row>
    <row r="40" spans="1:19" s="49" customFormat="1" ht="12" customHeight="1" x14ac:dyDescent="0.2">
      <c r="A40" s="111" t="s">
        <v>262</v>
      </c>
      <c r="B40" s="111"/>
      <c r="C40" s="111"/>
      <c r="D40" s="111"/>
      <c r="E40" s="111"/>
      <c r="F40" s="111"/>
      <c r="G40" s="111"/>
      <c r="H40" s="111"/>
      <c r="I40" s="111"/>
      <c r="J40" s="111"/>
      <c r="K40" s="111"/>
      <c r="L40" s="111"/>
      <c r="M40" s="111"/>
      <c r="N40" s="111"/>
      <c r="O40" s="111"/>
      <c r="P40" s="111"/>
      <c r="Q40" s="111"/>
      <c r="R40" s="111"/>
      <c r="S40" s="111"/>
    </row>
    <row r="41" spans="1:19" s="49" customFormat="1" ht="12" customHeight="1" x14ac:dyDescent="0.2">
      <c r="A41" s="39" t="s">
        <v>53</v>
      </c>
      <c r="B41" s="31" t="s">
        <v>44</v>
      </c>
      <c r="C41" s="31" t="s">
        <v>44</v>
      </c>
      <c r="D41" s="31" t="s">
        <v>44</v>
      </c>
      <c r="E41" s="31" t="s">
        <v>44</v>
      </c>
      <c r="F41" s="31" t="s">
        <v>44</v>
      </c>
      <c r="G41" s="31" t="s">
        <v>44</v>
      </c>
      <c r="H41" s="31" t="s">
        <v>44</v>
      </c>
      <c r="I41" s="31" t="s">
        <v>44</v>
      </c>
      <c r="J41" s="31" t="s">
        <v>44</v>
      </c>
      <c r="K41" s="31" t="s">
        <v>44</v>
      </c>
      <c r="L41" s="31" t="s">
        <v>44</v>
      </c>
      <c r="M41" s="31" t="s">
        <v>44</v>
      </c>
      <c r="N41" s="31" t="s">
        <v>44</v>
      </c>
      <c r="O41" s="31" t="s">
        <v>44</v>
      </c>
      <c r="P41" s="31" t="s">
        <v>44</v>
      </c>
      <c r="Q41" s="31" t="s">
        <v>44</v>
      </c>
      <c r="R41" s="31" t="s">
        <v>44</v>
      </c>
      <c r="S41" s="31" t="s">
        <v>44</v>
      </c>
    </row>
    <row r="42" spans="1:19" s="49" customFormat="1" ht="12" customHeight="1" x14ac:dyDescent="0.2">
      <c r="A42" s="40" t="s">
        <v>54</v>
      </c>
      <c r="B42" s="34" t="s">
        <v>44</v>
      </c>
      <c r="C42" s="34" t="s">
        <v>44</v>
      </c>
      <c r="D42" s="34" t="s">
        <v>44</v>
      </c>
      <c r="E42" s="34" t="s">
        <v>44</v>
      </c>
      <c r="F42" s="34" t="s">
        <v>44</v>
      </c>
      <c r="G42" s="34" t="s">
        <v>44</v>
      </c>
      <c r="H42" s="34" t="s">
        <v>44</v>
      </c>
      <c r="I42" s="34" t="s">
        <v>44</v>
      </c>
      <c r="J42" s="34" t="s">
        <v>44</v>
      </c>
      <c r="K42" s="34" t="s">
        <v>44</v>
      </c>
      <c r="L42" s="34" t="s">
        <v>44</v>
      </c>
      <c r="M42" s="34" t="s">
        <v>44</v>
      </c>
      <c r="N42" s="34" t="s">
        <v>44</v>
      </c>
      <c r="O42" s="34" t="s">
        <v>44</v>
      </c>
      <c r="P42" s="34" t="s">
        <v>44</v>
      </c>
      <c r="Q42" s="34" t="s">
        <v>44</v>
      </c>
      <c r="R42" s="34" t="s">
        <v>44</v>
      </c>
      <c r="S42" s="34" t="s">
        <v>44</v>
      </c>
    </row>
    <row r="43" spans="1:19" s="49" customFormat="1" ht="12" customHeight="1" x14ac:dyDescent="0.2">
      <c r="A43" s="40" t="s">
        <v>132</v>
      </c>
      <c r="B43" s="34" t="s">
        <v>44</v>
      </c>
      <c r="C43" s="34" t="s">
        <v>44</v>
      </c>
      <c r="D43" s="34" t="s">
        <v>44</v>
      </c>
      <c r="E43" s="34" t="s">
        <v>44</v>
      </c>
      <c r="F43" s="34" t="s">
        <v>44</v>
      </c>
      <c r="G43" s="34" t="s">
        <v>44</v>
      </c>
      <c r="H43" s="34" t="s">
        <v>44</v>
      </c>
      <c r="I43" s="34" t="s">
        <v>44</v>
      </c>
      <c r="J43" s="34" t="s">
        <v>44</v>
      </c>
      <c r="K43" s="34" t="s">
        <v>44</v>
      </c>
      <c r="L43" s="34" t="s">
        <v>44</v>
      </c>
      <c r="M43" s="34" t="s">
        <v>44</v>
      </c>
      <c r="N43" s="34" t="s">
        <v>44</v>
      </c>
      <c r="O43" s="34" t="s">
        <v>44</v>
      </c>
      <c r="P43" s="34" t="s">
        <v>44</v>
      </c>
      <c r="Q43" s="34" t="s">
        <v>44</v>
      </c>
      <c r="R43" s="34" t="s">
        <v>44</v>
      </c>
      <c r="S43" s="34" t="s">
        <v>44</v>
      </c>
    </row>
    <row r="44" spans="1:19" s="49" customFormat="1" ht="12" customHeight="1" x14ac:dyDescent="0.2">
      <c r="A44" s="40" t="s">
        <v>57</v>
      </c>
      <c r="B44" s="34" t="s">
        <v>44</v>
      </c>
      <c r="C44" s="34" t="s">
        <v>44</v>
      </c>
      <c r="D44" s="34" t="s">
        <v>44</v>
      </c>
      <c r="E44" s="34" t="s">
        <v>44</v>
      </c>
      <c r="F44" s="34" t="s">
        <v>44</v>
      </c>
      <c r="G44" s="34" t="s">
        <v>44</v>
      </c>
      <c r="H44" s="34" t="s">
        <v>44</v>
      </c>
      <c r="I44" s="34" t="s">
        <v>44</v>
      </c>
      <c r="J44" s="34" t="s">
        <v>44</v>
      </c>
      <c r="K44" s="34" t="s">
        <v>44</v>
      </c>
      <c r="L44" s="34" t="s">
        <v>44</v>
      </c>
      <c r="M44" s="34" t="s">
        <v>44</v>
      </c>
      <c r="N44" s="34" t="s">
        <v>44</v>
      </c>
      <c r="O44" s="34" t="s">
        <v>44</v>
      </c>
      <c r="P44" s="34" t="s">
        <v>44</v>
      </c>
      <c r="Q44" s="34" t="s">
        <v>44</v>
      </c>
      <c r="R44" s="34" t="s">
        <v>44</v>
      </c>
      <c r="S44" s="34" t="s">
        <v>44</v>
      </c>
    </row>
    <row r="45" spans="1:19" s="49" customFormat="1" ht="12" customHeight="1" x14ac:dyDescent="0.2">
      <c r="A45" s="40" t="s">
        <v>58</v>
      </c>
      <c r="B45" s="34" t="s">
        <v>44</v>
      </c>
      <c r="C45" s="34" t="s">
        <v>44</v>
      </c>
      <c r="D45" s="34" t="s">
        <v>44</v>
      </c>
      <c r="E45" s="34" t="s">
        <v>44</v>
      </c>
      <c r="F45" s="34" t="s">
        <v>44</v>
      </c>
      <c r="G45" s="34" t="s">
        <v>44</v>
      </c>
      <c r="H45" s="34" t="s">
        <v>44</v>
      </c>
      <c r="I45" s="34" t="s">
        <v>44</v>
      </c>
      <c r="J45" s="34" t="s">
        <v>44</v>
      </c>
      <c r="K45" s="34" t="s">
        <v>44</v>
      </c>
      <c r="L45" s="34" t="s">
        <v>44</v>
      </c>
      <c r="M45" s="34" t="s">
        <v>44</v>
      </c>
      <c r="N45" s="34" t="s">
        <v>44</v>
      </c>
      <c r="O45" s="34" t="s">
        <v>44</v>
      </c>
      <c r="P45" s="34" t="s">
        <v>44</v>
      </c>
      <c r="Q45" s="34" t="s">
        <v>44</v>
      </c>
      <c r="R45" s="34" t="s">
        <v>44</v>
      </c>
      <c r="S45" s="34" t="s">
        <v>44</v>
      </c>
    </row>
    <row r="46" spans="1:19" s="49" customFormat="1" ht="12" customHeight="1" x14ac:dyDescent="0.2">
      <c r="A46" s="40" t="s">
        <v>59</v>
      </c>
      <c r="B46" s="34" t="s">
        <v>44</v>
      </c>
      <c r="C46" s="34" t="s">
        <v>44</v>
      </c>
      <c r="D46" s="34" t="s">
        <v>44</v>
      </c>
      <c r="E46" s="34" t="s">
        <v>44</v>
      </c>
      <c r="F46" s="34" t="s">
        <v>44</v>
      </c>
      <c r="G46" s="34" t="s">
        <v>44</v>
      </c>
      <c r="H46" s="34" t="s">
        <v>44</v>
      </c>
      <c r="I46" s="34" t="s">
        <v>44</v>
      </c>
      <c r="J46" s="34" t="s">
        <v>44</v>
      </c>
      <c r="K46" s="34" t="s">
        <v>44</v>
      </c>
      <c r="L46" s="34" t="s">
        <v>44</v>
      </c>
      <c r="M46" s="34" t="s">
        <v>44</v>
      </c>
      <c r="N46" s="34" t="s">
        <v>44</v>
      </c>
      <c r="O46" s="34" t="s">
        <v>44</v>
      </c>
      <c r="P46" s="34" t="s">
        <v>44</v>
      </c>
      <c r="Q46" s="34" t="s">
        <v>44</v>
      </c>
      <c r="R46" s="34" t="s">
        <v>44</v>
      </c>
      <c r="S46" s="34" t="s">
        <v>44</v>
      </c>
    </row>
    <row r="47" spans="1:19" s="49" customFormat="1" ht="12" customHeight="1" x14ac:dyDescent="0.2">
      <c r="A47" s="41" t="s">
        <v>62</v>
      </c>
      <c r="B47" s="34" t="s">
        <v>44</v>
      </c>
      <c r="C47" s="34" t="s">
        <v>44</v>
      </c>
      <c r="D47" s="34" t="s">
        <v>44</v>
      </c>
      <c r="E47" s="34" t="s">
        <v>44</v>
      </c>
      <c r="F47" s="34" t="s">
        <v>44</v>
      </c>
      <c r="G47" s="34" t="s">
        <v>44</v>
      </c>
      <c r="H47" s="34" t="s">
        <v>44</v>
      </c>
      <c r="I47" s="34" t="s">
        <v>44</v>
      </c>
      <c r="J47" s="34" t="s">
        <v>44</v>
      </c>
      <c r="K47" s="34" t="s">
        <v>44</v>
      </c>
      <c r="L47" s="34" t="s">
        <v>44</v>
      </c>
      <c r="M47" s="34" t="s">
        <v>44</v>
      </c>
      <c r="N47" s="34" t="s">
        <v>44</v>
      </c>
      <c r="O47" s="34" t="s">
        <v>44</v>
      </c>
      <c r="P47" s="34" t="s">
        <v>44</v>
      </c>
      <c r="Q47" s="34" t="s">
        <v>44</v>
      </c>
      <c r="R47" s="34" t="s">
        <v>44</v>
      </c>
      <c r="S47" s="34" t="s">
        <v>44</v>
      </c>
    </row>
    <row r="48" spans="1:19" s="49" customFormat="1" ht="12" customHeight="1" x14ac:dyDescent="0.2">
      <c r="A48" s="111" t="s">
        <v>263</v>
      </c>
      <c r="B48" s="111"/>
      <c r="C48" s="111"/>
      <c r="D48" s="111"/>
      <c r="E48" s="111"/>
      <c r="F48" s="111"/>
      <c r="G48" s="111"/>
      <c r="H48" s="111"/>
      <c r="I48" s="111"/>
      <c r="J48" s="111"/>
      <c r="K48" s="111"/>
      <c r="L48" s="111"/>
      <c r="M48" s="111"/>
      <c r="N48" s="111"/>
      <c r="O48" s="111"/>
      <c r="P48" s="111"/>
      <c r="Q48" s="111"/>
      <c r="R48" s="111"/>
      <c r="S48" s="111"/>
    </row>
    <row r="49" spans="1:19" s="49" customFormat="1" ht="12" customHeight="1" x14ac:dyDescent="0.2">
      <c r="A49" s="42" t="s">
        <v>61</v>
      </c>
      <c r="B49" s="31" t="s">
        <v>44</v>
      </c>
      <c r="C49" s="31" t="s">
        <v>44</v>
      </c>
      <c r="D49" s="31" t="s">
        <v>44</v>
      </c>
      <c r="E49" s="31" t="s">
        <v>44</v>
      </c>
      <c r="F49" s="31" t="s">
        <v>44</v>
      </c>
      <c r="G49" s="31" t="s">
        <v>44</v>
      </c>
      <c r="H49" s="31" t="s">
        <v>44</v>
      </c>
      <c r="I49" s="31" t="s">
        <v>44</v>
      </c>
      <c r="J49" s="31" t="s">
        <v>44</v>
      </c>
      <c r="K49" s="31" t="s">
        <v>44</v>
      </c>
      <c r="L49" s="31" t="s">
        <v>44</v>
      </c>
      <c r="M49" s="31" t="s">
        <v>44</v>
      </c>
      <c r="N49" s="31" t="s">
        <v>44</v>
      </c>
      <c r="O49" s="31" t="s">
        <v>44</v>
      </c>
      <c r="P49" s="43">
        <v>81</v>
      </c>
      <c r="Q49" s="43">
        <v>78.540000000000006</v>
      </c>
      <c r="R49" s="43">
        <v>77.819999999999993</v>
      </c>
      <c r="S49" s="43">
        <v>73.680000000000007</v>
      </c>
    </row>
    <row r="50" spans="1:19" s="49" customFormat="1" ht="12" customHeight="1" x14ac:dyDescent="0.2">
      <c r="A50" s="44" t="s">
        <v>133</v>
      </c>
      <c r="B50" s="34" t="s">
        <v>44</v>
      </c>
      <c r="C50" s="34" t="s">
        <v>44</v>
      </c>
      <c r="D50" s="34" t="s">
        <v>44</v>
      </c>
      <c r="E50" s="34" t="s">
        <v>44</v>
      </c>
      <c r="F50" s="34" t="s">
        <v>44</v>
      </c>
      <c r="G50" s="34" t="s">
        <v>44</v>
      </c>
      <c r="H50" s="34" t="s">
        <v>44</v>
      </c>
      <c r="I50" s="34" t="s">
        <v>44</v>
      </c>
      <c r="J50" s="34" t="s">
        <v>44</v>
      </c>
      <c r="K50" s="34" t="s">
        <v>44</v>
      </c>
      <c r="L50" s="34" t="s">
        <v>44</v>
      </c>
      <c r="M50" s="34" t="s">
        <v>44</v>
      </c>
      <c r="N50" s="34" t="s">
        <v>44</v>
      </c>
      <c r="O50" s="34" t="s">
        <v>44</v>
      </c>
      <c r="P50" s="45">
        <v>18.999999999999993</v>
      </c>
      <c r="Q50" s="45">
        <v>21.45999999999999</v>
      </c>
      <c r="R50" s="45">
        <v>22.18000000000001</v>
      </c>
      <c r="S50" s="45">
        <v>26.319999999999986</v>
      </c>
    </row>
    <row r="51" spans="1:19" s="49" customFormat="1" ht="12" customHeight="1" x14ac:dyDescent="0.2">
      <c r="A51" s="111" t="s">
        <v>264</v>
      </c>
      <c r="B51" s="111"/>
      <c r="C51" s="111"/>
      <c r="D51" s="111"/>
      <c r="E51" s="111"/>
      <c r="F51" s="111"/>
      <c r="G51" s="111"/>
      <c r="H51" s="111"/>
      <c r="I51" s="111"/>
      <c r="J51" s="111"/>
      <c r="K51" s="111"/>
      <c r="L51" s="111"/>
      <c r="M51" s="111"/>
      <c r="N51" s="111"/>
      <c r="O51" s="111"/>
      <c r="P51" s="111"/>
      <c r="Q51" s="111"/>
      <c r="R51" s="111"/>
      <c r="S51" s="111"/>
    </row>
    <row r="52" spans="1:19" s="49" customFormat="1" ht="12" customHeight="1" x14ac:dyDescent="0.2">
      <c r="A52" s="46" t="s">
        <v>134</v>
      </c>
      <c r="B52" s="31" t="s">
        <v>44</v>
      </c>
      <c r="C52" s="31" t="s">
        <v>44</v>
      </c>
      <c r="D52" s="31" t="s">
        <v>44</v>
      </c>
      <c r="E52" s="31" t="s">
        <v>44</v>
      </c>
      <c r="F52" s="31" t="s">
        <v>44</v>
      </c>
      <c r="G52" s="31" t="s">
        <v>44</v>
      </c>
      <c r="H52" s="31" t="s">
        <v>44</v>
      </c>
      <c r="I52" s="31" t="s">
        <v>44</v>
      </c>
      <c r="J52" s="31" t="s">
        <v>44</v>
      </c>
      <c r="K52" s="31" t="s">
        <v>44</v>
      </c>
      <c r="L52" s="31" t="s">
        <v>44</v>
      </c>
      <c r="M52" s="31" t="s">
        <v>44</v>
      </c>
      <c r="N52" s="31" t="s">
        <v>44</v>
      </c>
      <c r="O52" s="31" t="s">
        <v>44</v>
      </c>
      <c r="P52" s="31" t="s">
        <v>44</v>
      </c>
      <c r="Q52" s="31" t="s">
        <v>44</v>
      </c>
      <c r="R52" s="31" t="s">
        <v>44</v>
      </c>
      <c r="S52" s="31" t="s">
        <v>44</v>
      </c>
    </row>
    <row r="53" spans="1:19" s="49" customFormat="1" ht="12" customHeight="1" x14ac:dyDescent="0.2">
      <c r="A53" s="47" t="s">
        <v>135</v>
      </c>
      <c r="B53" s="34" t="s">
        <v>44</v>
      </c>
      <c r="C53" s="34" t="s">
        <v>44</v>
      </c>
      <c r="D53" s="34" t="s">
        <v>44</v>
      </c>
      <c r="E53" s="34" t="s">
        <v>44</v>
      </c>
      <c r="F53" s="34" t="s">
        <v>44</v>
      </c>
      <c r="G53" s="34" t="s">
        <v>44</v>
      </c>
      <c r="H53" s="34" t="s">
        <v>44</v>
      </c>
      <c r="I53" s="34" t="s">
        <v>44</v>
      </c>
      <c r="J53" s="34" t="s">
        <v>44</v>
      </c>
      <c r="K53" s="34" t="s">
        <v>44</v>
      </c>
      <c r="L53" s="34" t="s">
        <v>44</v>
      </c>
      <c r="M53" s="34" t="s">
        <v>44</v>
      </c>
      <c r="N53" s="34" t="s">
        <v>44</v>
      </c>
      <c r="O53" s="34" t="s">
        <v>44</v>
      </c>
      <c r="P53" s="34" t="s">
        <v>44</v>
      </c>
      <c r="Q53" s="34" t="s">
        <v>44</v>
      </c>
      <c r="R53" s="34" t="s">
        <v>44</v>
      </c>
      <c r="S53" s="34" t="s">
        <v>44</v>
      </c>
    </row>
    <row r="54" spans="1:19" s="49" customFormat="1" ht="12" customHeight="1" x14ac:dyDescent="0.2">
      <c r="A54" s="111" t="s">
        <v>265</v>
      </c>
      <c r="B54" s="111"/>
      <c r="C54" s="111"/>
      <c r="D54" s="111"/>
      <c r="E54" s="111"/>
      <c r="F54" s="111"/>
      <c r="G54" s="111"/>
      <c r="H54" s="111"/>
      <c r="I54" s="111"/>
      <c r="J54" s="111"/>
      <c r="K54" s="111"/>
      <c r="L54" s="111"/>
      <c r="M54" s="111"/>
      <c r="N54" s="111"/>
      <c r="O54" s="111"/>
      <c r="P54" s="111"/>
      <c r="Q54" s="111"/>
      <c r="R54" s="111"/>
      <c r="S54" s="111"/>
    </row>
    <row r="55" spans="1:19" s="49" customFormat="1" ht="12" customHeight="1" x14ac:dyDescent="0.2">
      <c r="A55" s="46" t="s">
        <v>136</v>
      </c>
      <c r="B55" s="31" t="s">
        <v>44</v>
      </c>
      <c r="C55" s="31" t="s">
        <v>44</v>
      </c>
      <c r="D55" s="31" t="s">
        <v>44</v>
      </c>
      <c r="E55" s="31" t="s">
        <v>44</v>
      </c>
      <c r="F55" s="31" t="s">
        <v>44</v>
      </c>
      <c r="G55" s="31" t="s">
        <v>44</v>
      </c>
      <c r="H55" s="31" t="s">
        <v>44</v>
      </c>
      <c r="I55" s="31" t="s">
        <v>44</v>
      </c>
      <c r="J55" s="31" t="s">
        <v>44</v>
      </c>
      <c r="K55" s="31" t="s">
        <v>44</v>
      </c>
      <c r="L55" s="31" t="s">
        <v>44</v>
      </c>
      <c r="M55" s="31" t="s">
        <v>44</v>
      </c>
      <c r="N55" s="31" t="s">
        <v>44</v>
      </c>
      <c r="O55" s="31" t="s">
        <v>44</v>
      </c>
      <c r="P55" s="31" t="s">
        <v>44</v>
      </c>
      <c r="Q55" s="31" t="s">
        <v>44</v>
      </c>
      <c r="R55" s="31" t="s">
        <v>44</v>
      </c>
      <c r="S55" s="31" t="s">
        <v>44</v>
      </c>
    </row>
    <row r="56" spans="1:19" s="49" customFormat="1" ht="12" customHeight="1" x14ac:dyDescent="0.2">
      <c r="A56" s="48" t="s">
        <v>137</v>
      </c>
      <c r="B56" s="34" t="s">
        <v>44</v>
      </c>
      <c r="C56" s="34" t="s">
        <v>44</v>
      </c>
      <c r="D56" s="34" t="s">
        <v>44</v>
      </c>
      <c r="E56" s="34" t="s">
        <v>44</v>
      </c>
      <c r="F56" s="34" t="s">
        <v>44</v>
      </c>
      <c r="G56" s="34" t="s">
        <v>44</v>
      </c>
      <c r="H56" s="34" t="s">
        <v>44</v>
      </c>
      <c r="I56" s="34" t="s">
        <v>44</v>
      </c>
      <c r="J56" s="34" t="s">
        <v>44</v>
      </c>
      <c r="K56" s="34" t="s">
        <v>44</v>
      </c>
      <c r="L56" s="34" t="s">
        <v>44</v>
      </c>
      <c r="M56" s="34" t="s">
        <v>44</v>
      </c>
      <c r="N56" s="34" t="s">
        <v>44</v>
      </c>
      <c r="O56" s="34" t="s">
        <v>44</v>
      </c>
      <c r="P56" s="34" t="s">
        <v>44</v>
      </c>
      <c r="Q56" s="34" t="s">
        <v>44</v>
      </c>
      <c r="R56" s="34" t="s">
        <v>44</v>
      </c>
      <c r="S56" s="34" t="s">
        <v>44</v>
      </c>
    </row>
    <row r="57" spans="1:19" s="49" customFormat="1" ht="12" customHeight="1" x14ac:dyDescent="0.2">
      <c r="A57" s="47" t="s">
        <v>138</v>
      </c>
      <c r="B57" s="38" t="s">
        <v>44</v>
      </c>
      <c r="C57" s="38" t="s">
        <v>44</v>
      </c>
      <c r="D57" s="38" t="s">
        <v>44</v>
      </c>
      <c r="E57" s="38" t="s">
        <v>44</v>
      </c>
      <c r="F57" s="38" t="s">
        <v>44</v>
      </c>
      <c r="G57" s="38" t="s">
        <v>44</v>
      </c>
      <c r="H57" s="38" t="s">
        <v>44</v>
      </c>
      <c r="I57" s="38" t="s">
        <v>44</v>
      </c>
      <c r="J57" s="38" t="s">
        <v>44</v>
      </c>
      <c r="K57" s="38" t="s">
        <v>44</v>
      </c>
      <c r="L57" s="38" t="s">
        <v>44</v>
      </c>
      <c r="M57" s="38" t="s">
        <v>44</v>
      </c>
      <c r="N57" s="38" t="s">
        <v>44</v>
      </c>
      <c r="O57" s="38" t="s">
        <v>44</v>
      </c>
      <c r="P57" s="38" t="s">
        <v>44</v>
      </c>
      <c r="Q57" s="38" t="s">
        <v>44</v>
      </c>
      <c r="R57" s="38" t="s">
        <v>44</v>
      </c>
      <c r="S57" s="38" t="s">
        <v>44</v>
      </c>
    </row>
    <row r="58" spans="1:19" ht="12" customHeight="1" x14ac:dyDescent="0.25">
      <c r="A58" s="61" t="s">
        <v>295</v>
      </c>
      <c r="B58" s="61"/>
      <c r="C58" s="61"/>
      <c r="D58" s="61"/>
      <c r="E58" s="61"/>
      <c r="F58" s="61"/>
      <c r="G58" s="61"/>
      <c r="H58" s="61"/>
      <c r="I58" s="61"/>
      <c r="J58" s="61"/>
      <c r="K58" s="61"/>
      <c r="L58" s="61"/>
      <c r="M58" s="61"/>
      <c r="N58" s="61"/>
      <c r="O58" s="61"/>
      <c r="P58" s="61"/>
      <c r="Q58" s="61"/>
      <c r="R58" s="61"/>
      <c r="S58" s="61"/>
    </row>
    <row r="59" spans="1:19" ht="12" customHeight="1" x14ac:dyDescent="0.25">
      <c r="A59" s="61" t="s">
        <v>139</v>
      </c>
      <c r="B59" s="61"/>
      <c r="C59" s="61"/>
      <c r="D59" s="61"/>
      <c r="E59" s="61"/>
      <c r="F59" s="61"/>
      <c r="G59" s="61"/>
      <c r="H59" s="61"/>
      <c r="I59" s="61"/>
      <c r="J59" s="61"/>
      <c r="K59" s="61"/>
      <c r="L59" s="61"/>
      <c r="M59" s="61"/>
      <c r="N59" s="61"/>
      <c r="O59" s="61"/>
      <c r="P59" s="61"/>
      <c r="Q59" s="61"/>
      <c r="R59" s="61"/>
      <c r="S59" s="61"/>
    </row>
    <row r="60" spans="1:19" ht="12" customHeight="1" x14ac:dyDescent="0.25">
      <c r="A60" s="61" t="s">
        <v>296</v>
      </c>
      <c r="B60" s="61"/>
      <c r="C60" s="61"/>
      <c r="D60" s="61"/>
      <c r="E60" s="61"/>
      <c r="F60" s="61"/>
      <c r="G60" s="61"/>
      <c r="H60" s="61"/>
      <c r="I60" s="61"/>
      <c r="J60" s="61"/>
      <c r="K60" s="61"/>
      <c r="L60" s="61"/>
      <c r="M60" s="61"/>
      <c r="N60" s="61"/>
      <c r="O60" s="61"/>
      <c r="P60" s="61"/>
      <c r="Q60" s="61"/>
      <c r="R60" s="61"/>
      <c r="S60" s="61"/>
    </row>
    <row r="61" spans="1:19" ht="12" customHeight="1" x14ac:dyDescent="0.25">
      <c r="A61" s="61" t="s">
        <v>140</v>
      </c>
      <c r="B61" s="61"/>
      <c r="C61" s="61"/>
      <c r="D61" s="61"/>
      <c r="E61" s="61"/>
      <c r="F61" s="61"/>
      <c r="G61" s="61"/>
      <c r="H61" s="61"/>
      <c r="I61" s="61"/>
      <c r="J61" s="61"/>
      <c r="K61" s="61"/>
      <c r="L61" s="61"/>
      <c r="M61" s="61"/>
      <c r="N61" s="61"/>
      <c r="O61" s="61"/>
      <c r="P61" s="61"/>
      <c r="Q61" s="61"/>
      <c r="R61" s="61"/>
      <c r="S61" s="61"/>
    </row>
    <row r="62" spans="1:19" s="49" customFormat="1" ht="12" customHeight="1" x14ac:dyDescent="0.2"/>
  </sheetData>
  <pageMargins left="0.25" right="0.25" top="0.75" bottom="0.75" header="0.3" footer="0.3"/>
  <pageSetup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2154A-5144-46A7-88CB-2570D06D61FF}">
  <sheetPr>
    <pageSetUpPr fitToPage="1"/>
  </sheetPr>
  <dimension ref="A1:U52"/>
  <sheetViews>
    <sheetView zoomScaleNormal="100" workbookViewId="0">
      <selection activeCell="A4" sqref="A4"/>
    </sheetView>
  </sheetViews>
  <sheetFormatPr defaultColWidth="8.5703125" defaultRowHeight="11.25" x14ac:dyDescent="0.2"/>
  <cols>
    <col min="1" max="1" width="38.85546875" style="4" customWidth="1"/>
    <col min="2" max="19" width="9.5703125" style="4" customWidth="1"/>
    <col min="20" max="16384" width="8.5703125" style="4"/>
  </cols>
  <sheetData>
    <row r="1" spans="1:21" s="96" customFormat="1" ht="18" x14ac:dyDescent="0.25">
      <c r="A1" s="113" t="s">
        <v>0</v>
      </c>
      <c r="B1" s="114"/>
      <c r="C1" s="114"/>
      <c r="D1" s="114"/>
      <c r="E1" s="114"/>
      <c r="F1" s="114"/>
      <c r="G1" s="114"/>
      <c r="H1" s="114"/>
      <c r="I1" s="114"/>
      <c r="J1" s="114"/>
      <c r="K1" s="114"/>
      <c r="L1" s="114"/>
      <c r="M1" s="114"/>
      <c r="N1" s="114"/>
      <c r="O1" s="114"/>
      <c r="P1" s="114"/>
      <c r="Q1" s="114"/>
      <c r="R1" s="114"/>
      <c r="S1" s="114"/>
    </row>
    <row r="2" spans="1:21" s="1" customFormat="1" ht="18" x14ac:dyDescent="0.25">
      <c r="A2" s="115" t="s">
        <v>1</v>
      </c>
      <c r="B2" s="61"/>
      <c r="C2" s="61"/>
      <c r="D2" s="61"/>
      <c r="E2" s="61"/>
      <c r="F2" s="61"/>
      <c r="G2" s="61"/>
      <c r="H2" s="61"/>
      <c r="I2" s="61"/>
      <c r="J2" s="61"/>
      <c r="K2" s="61"/>
      <c r="L2" s="61"/>
      <c r="M2" s="61"/>
      <c r="N2" s="61"/>
      <c r="O2" s="61"/>
      <c r="P2" s="61"/>
      <c r="Q2" s="61"/>
      <c r="R2" s="61"/>
      <c r="S2" s="61"/>
    </row>
    <row r="3" spans="1:21" s="1" customFormat="1" ht="12" customHeight="1" x14ac:dyDescent="0.25">
      <c r="A3" s="115"/>
      <c r="B3" s="61"/>
      <c r="C3" s="61"/>
      <c r="D3" s="61"/>
      <c r="E3" s="61"/>
      <c r="F3" s="61"/>
      <c r="G3" s="61"/>
      <c r="H3" s="61"/>
      <c r="I3" s="61"/>
      <c r="J3" s="61"/>
      <c r="K3" s="61"/>
      <c r="L3" s="61"/>
      <c r="M3" s="61"/>
      <c r="N3" s="61"/>
      <c r="O3" s="61"/>
      <c r="P3" s="61"/>
      <c r="Q3" s="61"/>
      <c r="R3" s="61"/>
      <c r="S3" s="61"/>
    </row>
    <row r="4" spans="1:21" ht="12" customHeight="1" x14ac:dyDescent="0.2">
      <c r="A4" s="122" t="s">
        <v>141</v>
      </c>
      <c r="B4" s="129"/>
      <c r="C4" s="129"/>
      <c r="D4" s="129"/>
      <c r="E4" s="129"/>
      <c r="F4" s="129"/>
      <c r="G4" s="129"/>
      <c r="H4" s="129"/>
      <c r="I4" s="129"/>
      <c r="J4" s="129"/>
      <c r="K4" s="129"/>
      <c r="L4" s="129"/>
      <c r="M4" s="129"/>
      <c r="N4" s="129"/>
      <c r="O4" s="129"/>
      <c r="P4" s="163"/>
      <c r="Q4" s="163"/>
      <c r="R4" s="163"/>
      <c r="S4" s="163"/>
    </row>
    <row r="5" spans="1:21" ht="12" customHeight="1" x14ac:dyDescent="0.2">
      <c r="A5" s="128" t="s">
        <v>41</v>
      </c>
      <c r="B5" s="129"/>
      <c r="C5" s="129"/>
      <c r="D5" s="129"/>
      <c r="E5" s="129"/>
      <c r="F5" s="129"/>
      <c r="G5" s="129"/>
      <c r="H5" s="129"/>
      <c r="I5" s="129"/>
      <c r="J5" s="129"/>
      <c r="K5" s="129"/>
      <c r="L5" s="129"/>
      <c r="M5" s="129"/>
      <c r="N5" s="129"/>
      <c r="O5" s="129"/>
      <c r="P5" s="129"/>
      <c r="Q5" s="129"/>
      <c r="R5" s="129"/>
      <c r="S5" s="129"/>
    </row>
    <row r="6" spans="1:21" ht="12" customHeight="1" thickBot="1" x14ac:dyDescent="0.25">
      <c r="A6" s="262" t="s">
        <v>4</v>
      </c>
      <c r="B6" s="263">
        <v>2004</v>
      </c>
      <c r="C6" s="263">
        <v>2005</v>
      </c>
      <c r="D6" s="263">
        <v>2006</v>
      </c>
      <c r="E6" s="263">
        <v>2007</v>
      </c>
      <c r="F6" s="263">
        <v>2008</v>
      </c>
      <c r="G6" s="263">
        <v>2009</v>
      </c>
      <c r="H6" s="263">
        <v>2010</v>
      </c>
      <c r="I6" s="263">
        <v>2011</v>
      </c>
      <c r="J6" s="263">
        <v>2012</v>
      </c>
      <c r="K6" s="263">
        <v>2013</v>
      </c>
      <c r="L6" s="263">
        <v>2014</v>
      </c>
      <c r="M6" s="263">
        <v>2015</v>
      </c>
      <c r="N6" s="263">
        <v>2016</v>
      </c>
      <c r="O6" s="263">
        <v>2017</v>
      </c>
      <c r="P6" s="263">
        <v>2018</v>
      </c>
      <c r="Q6" s="263">
        <v>2019</v>
      </c>
      <c r="R6" s="263">
        <v>2020</v>
      </c>
      <c r="S6" s="263">
        <v>2021</v>
      </c>
    </row>
    <row r="7" spans="1:21" ht="12" customHeight="1" thickTop="1" x14ac:dyDescent="0.2">
      <c r="A7" s="171" t="s">
        <v>142</v>
      </c>
      <c r="B7" s="172"/>
      <c r="C7" s="172"/>
      <c r="D7" s="172"/>
      <c r="E7" s="172"/>
      <c r="F7" s="172"/>
      <c r="G7" s="172"/>
      <c r="H7" s="172"/>
      <c r="I7" s="172"/>
      <c r="J7" s="172"/>
      <c r="K7" s="172"/>
      <c r="L7" s="172"/>
      <c r="M7" s="172"/>
      <c r="N7" s="172"/>
      <c r="O7" s="172"/>
      <c r="P7" s="172"/>
      <c r="Q7" s="172"/>
      <c r="R7" s="172"/>
      <c r="S7" s="172"/>
    </row>
    <row r="8" spans="1:21" ht="12" customHeight="1" x14ac:dyDescent="0.2">
      <c r="A8" s="50" t="s">
        <v>143</v>
      </c>
      <c r="B8" s="51">
        <v>1</v>
      </c>
      <c r="C8" s="51">
        <v>2</v>
      </c>
      <c r="D8" s="51">
        <v>2</v>
      </c>
      <c r="E8" s="51">
        <v>2</v>
      </c>
      <c r="F8" s="51">
        <v>2</v>
      </c>
      <c r="G8" s="51">
        <v>2</v>
      </c>
      <c r="H8" s="51">
        <v>2</v>
      </c>
      <c r="I8" s="51">
        <v>2</v>
      </c>
      <c r="J8" s="51">
        <v>3</v>
      </c>
      <c r="K8" s="51">
        <v>3</v>
      </c>
      <c r="L8" s="51">
        <v>3</v>
      </c>
      <c r="M8" s="51">
        <v>3</v>
      </c>
      <c r="N8" s="51">
        <v>3</v>
      </c>
      <c r="O8" s="51">
        <v>3</v>
      </c>
      <c r="P8" s="51">
        <v>3</v>
      </c>
      <c r="Q8" s="51">
        <v>3</v>
      </c>
      <c r="R8" s="51">
        <v>3</v>
      </c>
      <c r="S8" s="51">
        <v>3</v>
      </c>
    </row>
    <row r="9" spans="1:21" ht="12" customHeight="1" x14ac:dyDescent="0.2">
      <c r="A9" s="52" t="s">
        <v>297</v>
      </c>
      <c r="B9" s="53">
        <v>1338</v>
      </c>
      <c r="C9" s="53">
        <v>2203</v>
      </c>
      <c r="D9" s="53">
        <v>1771</v>
      </c>
      <c r="E9" s="53">
        <v>882</v>
      </c>
      <c r="F9" s="53">
        <v>797</v>
      </c>
      <c r="G9" s="53">
        <v>2101</v>
      </c>
      <c r="H9" s="53">
        <v>1430</v>
      </c>
      <c r="I9" s="53">
        <v>1643</v>
      </c>
      <c r="J9" s="53">
        <v>2419</v>
      </c>
      <c r="K9" s="53">
        <v>4468</v>
      </c>
      <c r="L9" s="53">
        <v>5560</v>
      </c>
      <c r="M9" s="53">
        <v>5243</v>
      </c>
      <c r="N9" s="53">
        <v>2477</v>
      </c>
      <c r="O9" s="53">
        <v>1953</v>
      </c>
      <c r="P9" s="53">
        <v>999</v>
      </c>
      <c r="Q9" s="53">
        <v>1573</v>
      </c>
      <c r="R9" s="53">
        <v>908</v>
      </c>
      <c r="S9" s="53">
        <v>1902</v>
      </c>
      <c r="T9" s="145"/>
      <c r="U9" s="54"/>
    </row>
    <row r="10" spans="1:21" ht="12" customHeight="1" x14ac:dyDescent="0.2">
      <c r="A10" s="52" t="s">
        <v>144</v>
      </c>
      <c r="B10" s="52"/>
      <c r="C10" s="55" t="s">
        <v>44</v>
      </c>
      <c r="D10" s="55" t="s">
        <v>44</v>
      </c>
      <c r="E10" s="55" t="s">
        <v>44</v>
      </c>
      <c r="F10" s="55" t="s">
        <v>44</v>
      </c>
      <c r="G10" s="55" t="s">
        <v>44</v>
      </c>
      <c r="H10" s="55" t="s">
        <v>44</v>
      </c>
      <c r="I10" s="55" t="s">
        <v>44</v>
      </c>
      <c r="J10" s="55" t="s">
        <v>44</v>
      </c>
      <c r="K10" s="55" t="s">
        <v>44</v>
      </c>
      <c r="L10" s="55" t="s">
        <v>44</v>
      </c>
      <c r="M10" s="55" t="s">
        <v>44</v>
      </c>
      <c r="N10" s="55" t="s">
        <v>44</v>
      </c>
      <c r="O10" s="55" t="s">
        <v>44</v>
      </c>
      <c r="P10" s="55">
        <v>394.43770000000001</v>
      </c>
      <c r="Q10" s="55">
        <v>526.63449143000003</v>
      </c>
      <c r="R10" s="53">
        <v>537.94759999999997</v>
      </c>
      <c r="S10" s="53">
        <v>625.15021996999997</v>
      </c>
      <c r="T10" s="54"/>
      <c r="U10" s="54"/>
    </row>
    <row r="11" spans="1:21" ht="12" customHeight="1" x14ac:dyDescent="0.2">
      <c r="A11" s="52" t="s">
        <v>151</v>
      </c>
      <c r="B11" s="55" t="s">
        <v>44</v>
      </c>
      <c r="C11" s="55" t="s">
        <v>44</v>
      </c>
      <c r="D11" s="55" t="s">
        <v>44</v>
      </c>
      <c r="E11" s="55" t="s">
        <v>44</v>
      </c>
      <c r="F11" s="55" t="s">
        <v>44</v>
      </c>
      <c r="G11" s="55" t="s">
        <v>44</v>
      </c>
      <c r="H11" s="55" t="s">
        <v>44</v>
      </c>
      <c r="I11" s="55" t="s">
        <v>44</v>
      </c>
      <c r="J11" s="55" t="s">
        <v>44</v>
      </c>
      <c r="K11" s="55" t="s">
        <v>44</v>
      </c>
      <c r="L11" s="55" t="s">
        <v>44</v>
      </c>
      <c r="M11" s="55" t="s">
        <v>44</v>
      </c>
      <c r="N11" s="55" t="s">
        <v>44</v>
      </c>
      <c r="O11" s="55" t="s">
        <v>44</v>
      </c>
      <c r="P11" s="55" t="s">
        <v>44</v>
      </c>
      <c r="Q11" s="70">
        <f>100*(Q10-P10)/P10</f>
        <v>33.515252581079345</v>
      </c>
      <c r="R11" s="70">
        <f t="shared" ref="R11:S11" si="0">100*(R10-Q10)/Q10</f>
        <v>2.1481898269292663</v>
      </c>
      <c r="S11" s="70">
        <f t="shared" si="0"/>
        <v>16.210244263567677</v>
      </c>
    </row>
    <row r="12" spans="1:21" ht="12" customHeight="1" x14ac:dyDescent="0.2">
      <c r="A12" s="52" t="s">
        <v>145</v>
      </c>
      <c r="B12" s="55" t="s">
        <v>44</v>
      </c>
      <c r="C12" s="55" t="s">
        <v>44</v>
      </c>
      <c r="D12" s="55" t="s">
        <v>44</v>
      </c>
      <c r="E12" s="55" t="s">
        <v>44</v>
      </c>
      <c r="F12" s="55" t="s">
        <v>44</v>
      </c>
      <c r="G12" s="55" t="s">
        <v>44</v>
      </c>
      <c r="H12" s="55" t="s">
        <v>44</v>
      </c>
      <c r="I12" s="55" t="s">
        <v>44</v>
      </c>
      <c r="J12" s="55" t="s">
        <v>44</v>
      </c>
      <c r="K12" s="55" t="s">
        <v>44</v>
      </c>
      <c r="L12" s="55" t="s">
        <v>44</v>
      </c>
      <c r="M12" s="55" t="s">
        <v>44</v>
      </c>
      <c r="N12" s="55" t="s">
        <v>44</v>
      </c>
      <c r="O12" s="55" t="s">
        <v>44</v>
      </c>
      <c r="P12" s="55" t="s">
        <v>44</v>
      </c>
      <c r="Q12" s="55" t="s">
        <v>44</v>
      </c>
      <c r="R12" s="53">
        <v>106.8</v>
      </c>
      <c r="S12" s="53">
        <v>115</v>
      </c>
      <c r="T12" s="54"/>
      <c r="U12" s="54"/>
    </row>
    <row r="13" spans="1:21" ht="12" customHeight="1" x14ac:dyDescent="0.2">
      <c r="A13" s="52" t="s">
        <v>146</v>
      </c>
      <c r="B13" s="55" t="s">
        <v>44</v>
      </c>
      <c r="C13" s="55" t="s">
        <v>44</v>
      </c>
      <c r="D13" s="55" t="s">
        <v>44</v>
      </c>
      <c r="E13" s="55" t="s">
        <v>44</v>
      </c>
      <c r="F13" s="55" t="s">
        <v>44</v>
      </c>
      <c r="G13" s="55" t="s">
        <v>44</v>
      </c>
      <c r="H13" s="55" t="s">
        <v>44</v>
      </c>
      <c r="I13" s="55" t="s">
        <v>44</v>
      </c>
      <c r="J13" s="55" t="s">
        <v>44</v>
      </c>
      <c r="K13" s="55" t="s">
        <v>44</v>
      </c>
      <c r="L13" s="55" t="s">
        <v>44</v>
      </c>
      <c r="M13" s="55" t="s">
        <v>44</v>
      </c>
      <c r="N13" s="55" t="s">
        <v>44</v>
      </c>
      <c r="O13" s="55" t="s">
        <v>44</v>
      </c>
      <c r="P13" s="55" t="s">
        <v>44</v>
      </c>
      <c r="Q13" s="55" t="s">
        <v>44</v>
      </c>
      <c r="R13" s="53">
        <v>903</v>
      </c>
      <c r="S13" s="53">
        <f>1895</f>
        <v>1895</v>
      </c>
      <c r="T13" s="54"/>
      <c r="U13" s="54"/>
    </row>
    <row r="14" spans="1:21" ht="12" customHeight="1" x14ac:dyDescent="0.2">
      <c r="A14" s="56" t="s">
        <v>299</v>
      </c>
      <c r="B14" s="104" t="s">
        <v>44</v>
      </c>
      <c r="C14" s="104" t="s">
        <v>44</v>
      </c>
      <c r="D14" s="104" t="s">
        <v>44</v>
      </c>
      <c r="E14" s="104" t="s">
        <v>44</v>
      </c>
      <c r="F14" s="104" t="s">
        <v>44</v>
      </c>
      <c r="G14" s="104" t="s">
        <v>44</v>
      </c>
      <c r="H14" s="104" t="s">
        <v>44</v>
      </c>
      <c r="I14" s="104" t="s">
        <v>44</v>
      </c>
      <c r="J14" s="104" t="s">
        <v>44</v>
      </c>
      <c r="K14" s="104" t="s">
        <v>44</v>
      </c>
      <c r="L14" s="104" t="s">
        <v>44</v>
      </c>
      <c r="M14" s="104" t="s">
        <v>44</v>
      </c>
      <c r="N14" s="104" t="s">
        <v>44</v>
      </c>
      <c r="O14" s="104" t="s">
        <v>44</v>
      </c>
      <c r="P14" s="104" t="s">
        <v>44</v>
      </c>
      <c r="Q14" s="104" t="s">
        <v>44</v>
      </c>
      <c r="R14" s="57">
        <v>0.28542529316939025</v>
      </c>
      <c r="S14" s="104" t="s">
        <v>44</v>
      </c>
      <c r="T14" s="54"/>
      <c r="U14" s="54"/>
    </row>
    <row r="15" spans="1:21" ht="12" customHeight="1" x14ac:dyDescent="0.2">
      <c r="A15" s="129" t="s">
        <v>298</v>
      </c>
      <c r="B15" s="146"/>
      <c r="C15" s="146"/>
      <c r="D15" s="146"/>
      <c r="E15" s="146"/>
      <c r="F15" s="146"/>
      <c r="G15" s="146"/>
      <c r="H15" s="146"/>
      <c r="I15" s="146"/>
      <c r="J15" s="146"/>
      <c r="K15" s="146"/>
      <c r="L15" s="146"/>
      <c r="M15" s="146"/>
      <c r="N15" s="146"/>
      <c r="O15" s="146"/>
      <c r="P15" s="146"/>
      <c r="Q15" s="146"/>
      <c r="R15" s="146"/>
      <c r="S15" s="146"/>
    </row>
    <row r="16" spans="1:21" ht="12" customHeight="1" x14ac:dyDescent="0.2">
      <c r="A16" s="4" t="s">
        <v>140</v>
      </c>
      <c r="B16" s="146"/>
      <c r="C16" s="146"/>
      <c r="D16" s="146"/>
      <c r="E16" s="146"/>
      <c r="F16" s="146"/>
      <c r="G16" s="146"/>
      <c r="H16" s="146"/>
      <c r="I16" s="146"/>
      <c r="J16" s="146"/>
      <c r="K16" s="146"/>
      <c r="L16" s="146"/>
      <c r="M16" s="146"/>
      <c r="N16" s="146"/>
      <c r="O16" s="146"/>
      <c r="P16" s="146"/>
      <c r="Q16" s="146"/>
      <c r="R16" s="146"/>
      <c r="S16" s="146"/>
    </row>
    <row r="17" spans="1:21" ht="12" customHeight="1" x14ac:dyDescent="0.2">
      <c r="A17" s="129"/>
      <c r="B17" s="129"/>
      <c r="C17" s="129"/>
      <c r="D17" s="129"/>
      <c r="E17" s="129"/>
      <c r="F17" s="129"/>
      <c r="G17" s="129"/>
      <c r="H17" s="129"/>
      <c r="I17" s="129"/>
      <c r="J17" s="129"/>
      <c r="K17" s="147"/>
      <c r="L17" s="148"/>
      <c r="M17" s="148"/>
      <c r="N17" s="148"/>
      <c r="O17" s="148"/>
      <c r="P17" s="148"/>
      <c r="Q17" s="149"/>
      <c r="R17" s="150"/>
      <c r="S17" s="151"/>
      <c r="T17" s="54"/>
      <c r="U17" s="54"/>
    </row>
    <row r="18" spans="1:21" ht="12" customHeight="1" x14ac:dyDescent="0.2">
      <c r="A18" s="128" t="s">
        <v>41</v>
      </c>
      <c r="B18" s="129"/>
      <c r="C18" s="129"/>
      <c r="D18" s="129"/>
      <c r="E18" s="129"/>
      <c r="F18" s="129"/>
      <c r="G18" s="129"/>
      <c r="H18" s="129"/>
      <c r="I18" s="129"/>
      <c r="J18" s="129"/>
      <c r="K18" s="129"/>
      <c r="L18" s="129"/>
      <c r="M18" s="129"/>
      <c r="N18" s="129"/>
      <c r="O18" s="129"/>
      <c r="P18" s="129"/>
      <c r="Q18" s="129"/>
      <c r="R18" s="129"/>
      <c r="S18" s="129"/>
    </row>
    <row r="19" spans="1:21" ht="12" customHeight="1" thickBot="1" x14ac:dyDescent="0.25">
      <c r="A19" s="262" t="s">
        <v>4</v>
      </c>
      <c r="B19" s="263">
        <v>2004</v>
      </c>
      <c r="C19" s="263">
        <v>2005</v>
      </c>
      <c r="D19" s="263">
        <v>2006</v>
      </c>
      <c r="E19" s="263">
        <v>2007</v>
      </c>
      <c r="F19" s="263">
        <v>2008</v>
      </c>
      <c r="G19" s="263">
        <v>2009</v>
      </c>
      <c r="H19" s="263">
        <v>2010</v>
      </c>
      <c r="I19" s="263">
        <v>2011</v>
      </c>
      <c r="J19" s="263">
        <v>2012</v>
      </c>
      <c r="K19" s="263">
        <v>2013</v>
      </c>
      <c r="L19" s="263">
        <v>2014</v>
      </c>
      <c r="M19" s="263">
        <v>2015</v>
      </c>
      <c r="N19" s="263">
        <v>2016</v>
      </c>
      <c r="O19" s="263">
        <v>2017</v>
      </c>
      <c r="P19" s="263">
        <v>2018</v>
      </c>
      <c r="Q19" s="263">
        <v>2019</v>
      </c>
      <c r="R19" s="263">
        <v>2020</v>
      </c>
      <c r="S19" s="263">
        <v>2021</v>
      </c>
    </row>
    <row r="20" spans="1:21" ht="12" customHeight="1" thickTop="1" x14ac:dyDescent="0.2">
      <c r="A20" s="171" t="s">
        <v>147</v>
      </c>
      <c r="B20" s="172"/>
      <c r="C20" s="172"/>
      <c r="D20" s="172"/>
      <c r="E20" s="172"/>
      <c r="F20" s="172"/>
      <c r="G20" s="172"/>
      <c r="H20" s="172"/>
      <c r="I20" s="172"/>
      <c r="J20" s="172"/>
      <c r="K20" s="172"/>
      <c r="L20" s="172"/>
      <c r="M20" s="172"/>
      <c r="N20" s="172"/>
      <c r="O20" s="172"/>
      <c r="P20" s="172"/>
      <c r="Q20" s="172"/>
      <c r="R20" s="172"/>
      <c r="S20" s="172"/>
    </row>
    <row r="21" spans="1:21" ht="12" customHeight="1" x14ac:dyDescent="0.2">
      <c r="A21" s="50" t="s">
        <v>148</v>
      </c>
      <c r="B21" s="58" t="s">
        <v>149</v>
      </c>
      <c r="C21" s="58" t="s">
        <v>149</v>
      </c>
      <c r="D21" s="58" t="s">
        <v>149</v>
      </c>
      <c r="E21" s="58" t="s">
        <v>149</v>
      </c>
      <c r="F21" s="58" t="s">
        <v>149</v>
      </c>
      <c r="G21" s="58" t="s">
        <v>149</v>
      </c>
      <c r="H21" s="58" t="s">
        <v>149</v>
      </c>
      <c r="I21" s="58" t="s">
        <v>149</v>
      </c>
      <c r="J21" s="58" t="s">
        <v>149</v>
      </c>
      <c r="K21" s="58" t="s">
        <v>149</v>
      </c>
      <c r="L21" s="58" t="s">
        <v>149</v>
      </c>
      <c r="M21" s="58" t="s">
        <v>149</v>
      </c>
      <c r="N21" s="58" t="s">
        <v>149</v>
      </c>
      <c r="O21" s="51">
        <v>1</v>
      </c>
      <c r="P21" s="51">
        <v>1</v>
      </c>
      <c r="Q21" s="51">
        <v>1</v>
      </c>
      <c r="R21" s="51">
        <v>1</v>
      </c>
      <c r="S21" s="51">
        <v>1</v>
      </c>
    </row>
    <row r="22" spans="1:21" ht="12" customHeight="1" x14ac:dyDescent="0.2">
      <c r="A22" s="52" t="s">
        <v>150</v>
      </c>
      <c r="B22" s="55" t="s">
        <v>44</v>
      </c>
      <c r="C22" s="55" t="s">
        <v>44</v>
      </c>
      <c r="D22" s="55" t="s">
        <v>44</v>
      </c>
      <c r="E22" s="55" t="s">
        <v>44</v>
      </c>
      <c r="F22" s="55" t="s">
        <v>44</v>
      </c>
      <c r="G22" s="55" t="s">
        <v>44</v>
      </c>
      <c r="H22" s="55" t="s">
        <v>44</v>
      </c>
      <c r="I22" s="55" t="s">
        <v>44</v>
      </c>
      <c r="J22" s="55" t="s">
        <v>44</v>
      </c>
      <c r="K22" s="55" t="s">
        <v>44</v>
      </c>
      <c r="L22" s="55" t="s">
        <v>44</v>
      </c>
      <c r="M22" s="55" t="s">
        <v>44</v>
      </c>
      <c r="N22" s="55" t="s">
        <v>44</v>
      </c>
      <c r="O22" s="55" t="s">
        <v>44</v>
      </c>
      <c r="P22" s="55" t="s">
        <v>44</v>
      </c>
      <c r="Q22" s="55" t="s">
        <v>44</v>
      </c>
      <c r="R22" s="55" t="s">
        <v>44</v>
      </c>
      <c r="S22" s="55" t="s">
        <v>44</v>
      </c>
    </row>
    <row r="23" spans="1:21" ht="12" customHeight="1" x14ac:dyDescent="0.2">
      <c r="A23" s="52" t="s">
        <v>151</v>
      </c>
      <c r="B23" s="55" t="s">
        <v>44</v>
      </c>
      <c r="C23" s="55" t="s">
        <v>44</v>
      </c>
      <c r="D23" s="55" t="s">
        <v>44</v>
      </c>
      <c r="E23" s="55" t="s">
        <v>44</v>
      </c>
      <c r="F23" s="55" t="s">
        <v>44</v>
      </c>
      <c r="G23" s="55" t="s">
        <v>44</v>
      </c>
      <c r="H23" s="55" t="s">
        <v>44</v>
      </c>
      <c r="I23" s="55" t="s">
        <v>44</v>
      </c>
      <c r="J23" s="55" t="s">
        <v>44</v>
      </c>
      <c r="K23" s="55" t="s">
        <v>44</v>
      </c>
      <c r="L23" s="55" t="s">
        <v>44</v>
      </c>
      <c r="M23" s="55" t="s">
        <v>44</v>
      </c>
      <c r="N23" s="55" t="s">
        <v>44</v>
      </c>
      <c r="O23" s="55" t="s">
        <v>44</v>
      </c>
      <c r="P23" s="55" t="s">
        <v>44</v>
      </c>
      <c r="Q23" s="55" t="s">
        <v>44</v>
      </c>
      <c r="R23" s="55" t="s">
        <v>44</v>
      </c>
      <c r="S23" s="55" t="s">
        <v>44</v>
      </c>
    </row>
    <row r="24" spans="1:21" ht="12" customHeight="1" x14ac:dyDescent="0.2">
      <c r="A24" s="52" t="s">
        <v>152</v>
      </c>
      <c r="B24" s="55" t="s">
        <v>44</v>
      </c>
      <c r="C24" s="55" t="s">
        <v>44</v>
      </c>
      <c r="D24" s="55" t="s">
        <v>44</v>
      </c>
      <c r="E24" s="55" t="s">
        <v>44</v>
      </c>
      <c r="F24" s="55" t="s">
        <v>44</v>
      </c>
      <c r="G24" s="55" t="s">
        <v>44</v>
      </c>
      <c r="H24" s="55" t="s">
        <v>44</v>
      </c>
      <c r="I24" s="55" t="s">
        <v>44</v>
      </c>
      <c r="J24" s="55" t="s">
        <v>44</v>
      </c>
      <c r="K24" s="55" t="s">
        <v>44</v>
      </c>
      <c r="L24" s="55" t="s">
        <v>44</v>
      </c>
      <c r="M24" s="55" t="s">
        <v>44</v>
      </c>
      <c r="N24" s="55" t="s">
        <v>44</v>
      </c>
      <c r="O24" s="55" t="s">
        <v>44</v>
      </c>
      <c r="P24" s="55" t="s">
        <v>44</v>
      </c>
      <c r="Q24" s="55" t="s">
        <v>44</v>
      </c>
      <c r="R24" s="55" t="s">
        <v>44</v>
      </c>
      <c r="S24" s="55" t="s">
        <v>44</v>
      </c>
    </row>
    <row r="25" spans="1:21" ht="12" customHeight="1" x14ac:dyDescent="0.2">
      <c r="A25" s="52" t="s">
        <v>153</v>
      </c>
      <c r="B25" s="55" t="s">
        <v>44</v>
      </c>
      <c r="C25" s="55" t="s">
        <v>44</v>
      </c>
      <c r="D25" s="55" t="s">
        <v>44</v>
      </c>
      <c r="E25" s="55" t="s">
        <v>44</v>
      </c>
      <c r="F25" s="55" t="s">
        <v>44</v>
      </c>
      <c r="G25" s="55" t="s">
        <v>44</v>
      </c>
      <c r="H25" s="55" t="s">
        <v>44</v>
      </c>
      <c r="I25" s="55" t="s">
        <v>44</v>
      </c>
      <c r="J25" s="55" t="s">
        <v>44</v>
      </c>
      <c r="K25" s="55" t="s">
        <v>44</v>
      </c>
      <c r="L25" s="55" t="s">
        <v>44</v>
      </c>
      <c r="M25" s="55" t="s">
        <v>44</v>
      </c>
      <c r="N25" s="55" t="s">
        <v>44</v>
      </c>
      <c r="O25" s="55" t="s">
        <v>44</v>
      </c>
      <c r="P25" s="55" t="s">
        <v>44</v>
      </c>
      <c r="Q25" s="55" t="s">
        <v>44</v>
      </c>
      <c r="R25" s="55" t="s">
        <v>44</v>
      </c>
      <c r="S25" s="55" t="s">
        <v>44</v>
      </c>
    </row>
    <row r="26" spans="1:21" ht="12" customHeight="1" x14ac:dyDescent="0.2">
      <c r="A26" s="52" t="s">
        <v>154</v>
      </c>
      <c r="B26" s="55" t="s">
        <v>44</v>
      </c>
      <c r="C26" s="55" t="s">
        <v>44</v>
      </c>
      <c r="D26" s="55" t="s">
        <v>44</v>
      </c>
      <c r="E26" s="55" t="s">
        <v>44</v>
      </c>
      <c r="F26" s="55" t="s">
        <v>44</v>
      </c>
      <c r="G26" s="55" t="s">
        <v>44</v>
      </c>
      <c r="H26" s="55" t="s">
        <v>44</v>
      </c>
      <c r="I26" s="55" t="s">
        <v>44</v>
      </c>
      <c r="J26" s="55" t="s">
        <v>44</v>
      </c>
      <c r="K26" s="55" t="s">
        <v>44</v>
      </c>
      <c r="L26" s="55" t="s">
        <v>44</v>
      </c>
      <c r="M26" s="55" t="s">
        <v>44</v>
      </c>
      <c r="N26" s="55" t="s">
        <v>44</v>
      </c>
      <c r="O26" s="55" t="s">
        <v>44</v>
      </c>
      <c r="P26" s="55" t="s">
        <v>44</v>
      </c>
      <c r="Q26" s="55" t="s">
        <v>44</v>
      </c>
      <c r="R26" s="55" t="s">
        <v>44</v>
      </c>
      <c r="S26" s="55" t="s">
        <v>44</v>
      </c>
    </row>
    <row r="27" spans="1:21" ht="12" customHeight="1" x14ac:dyDescent="0.2">
      <c r="A27" s="52" t="s">
        <v>300</v>
      </c>
      <c r="B27" s="55" t="s">
        <v>44</v>
      </c>
      <c r="C27" s="55" t="s">
        <v>44</v>
      </c>
      <c r="D27" s="55" t="s">
        <v>44</v>
      </c>
      <c r="E27" s="55" t="s">
        <v>44</v>
      </c>
      <c r="F27" s="55" t="s">
        <v>44</v>
      </c>
      <c r="G27" s="55" t="s">
        <v>44</v>
      </c>
      <c r="H27" s="55" t="s">
        <v>44</v>
      </c>
      <c r="I27" s="55" t="s">
        <v>44</v>
      </c>
      <c r="J27" s="55" t="s">
        <v>44</v>
      </c>
      <c r="K27" s="55" t="s">
        <v>44</v>
      </c>
      <c r="L27" s="55" t="s">
        <v>44</v>
      </c>
      <c r="M27" s="55" t="s">
        <v>44</v>
      </c>
      <c r="N27" s="55" t="s">
        <v>44</v>
      </c>
      <c r="O27" s="55" t="s">
        <v>44</v>
      </c>
      <c r="P27" s="55" t="s">
        <v>44</v>
      </c>
      <c r="Q27" s="55" t="s">
        <v>44</v>
      </c>
      <c r="R27" s="55" t="s">
        <v>44</v>
      </c>
      <c r="S27" s="55" t="s">
        <v>44</v>
      </c>
    </row>
    <row r="28" spans="1:21" ht="12" customHeight="1" x14ac:dyDescent="0.2">
      <c r="A28" s="52" t="s">
        <v>155</v>
      </c>
      <c r="B28" s="55" t="s">
        <v>44</v>
      </c>
      <c r="C28" s="55" t="s">
        <v>44</v>
      </c>
      <c r="D28" s="55" t="s">
        <v>44</v>
      </c>
      <c r="E28" s="55" t="s">
        <v>44</v>
      </c>
      <c r="F28" s="55" t="s">
        <v>44</v>
      </c>
      <c r="G28" s="55" t="s">
        <v>44</v>
      </c>
      <c r="H28" s="55" t="s">
        <v>44</v>
      </c>
      <c r="I28" s="55" t="s">
        <v>44</v>
      </c>
      <c r="J28" s="55" t="s">
        <v>44</v>
      </c>
      <c r="K28" s="55" t="s">
        <v>44</v>
      </c>
      <c r="L28" s="55" t="s">
        <v>44</v>
      </c>
      <c r="M28" s="55" t="s">
        <v>44</v>
      </c>
      <c r="N28" s="55" t="s">
        <v>44</v>
      </c>
      <c r="O28" s="55" t="s">
        <v>44</v>
      </c>
      <c r="P28" s="55" t="s">
        <v>44</v>
      </c>
      <c r="Q28" s="55" t="s">
        <v>44</v>
      </c>
      <c r="R28" s="55" t="s">
        <v>44</v>
      </c>
      <c r="S28" s="55" t="s">
        <v>44</v>
      </c>
    </row>
    <row r="29" spans="1:21" s="88" customFormat="1" ht="20.100000000000001" customHeight="1" x14ac:dyDescent="0.25">
      <c r="A29" s="152" t="s">
        <v>156</v>
      </c>
      <c r="B29" s="153" t="s">
        <v>44</v>
      </c>
      <c r="C29" s="153" t="s">
        <v>44</v>
      </c>
      <c r="D29" s="153" t="s">
        <v>44</v>
      </c>
      <c r="E29" s="153" t="s">
        <v>44</v>
      </c>
      <c r="F29" s="153" t="s">
        <v>44</v>
      </c>
      <c r="G29" s="153" t="s">
        <v>44</v>
      </c>
      <c r="H29" s="153" t="s">
        <v>44</v>
      </c>
      <c r="I29" s="153" t="s">
        <v>44</v>
      </c>
      <c r="J29" s="153" t="s">
        <v>44</v>
      </c>
      <c r="K29" s="153" t="s">
        <v>44</v>
      </c>
      <c r="L29" s="153" t="s">
        <v>44</v>
      </c>
      <c r="M29" s="153" t="s">
        <v>44</v>
      </c>
      <c r="N29" s="153" t="s">
        <v>44</v>
      </c>
      <c r="O29" s="153" t="s">
        <v>44</v>
      </c>
      <c r="P29" s="153" t="s">
        <v>44</v>
      </c>
      <c r="Q29" s="153" t="s">
        <v>44</v>
      </c>
      <c r="R29" s="153" t="s">
        <v>44</v>
      </c>
      <c r="S29" s="153" t="s">
        <v>44</v>
      </c>
    </row>
    <row r="30" spans="1:21" ht="12" customHeight="1" x14ac:dyDescent="0.2">
      <c r="A30" s="56" t="s">
        <v>157</v>
      </c>
      <c r="B30" s="104" t="s">
        <v>44</v>
      </c>
      <c r="C30" s="104" t="s">
        <v>44</v>
      </c>
      <c r="D30" s="104" t="s">
        <v>44</v>
      </c>
      <c r="E30" s="104" t="s">
        <v>44</v>
      </c>
      <c r="F30" s="104" t="s">
        <v>44</v>
      </c>
      <c r="G30" s="104" t="s">
        <v>44</v>
      </c>
      <c r="H30" s="104" t="s">
        <v>44</v>
      </c>
      <c r="I30" s="104" t="s">
        <v>44</v>
      </c>
      <c r="J30" s="104" t="s">
        <v>44</v>
      </c>
      <c r="K30" s="104" t="s">
        <v>44</v>
      </c>
      <c r="L30" s="104" t="s">
        <v>44</v>
      </c>
      <c r="M30" s="104" t="s">
        <v>44</v>
      </c>
      <c r="N30" s="104" t="s">
        <v>44</v>
      </c>
      <c r="O30" s="104" t="s">
        <v>44</v>
      </c>
      <c r="P30" s="104" t="s">
        <v>44</v>
      </c>
      <c r="Q30" s="57">
        <v>42.65803374</v>
      </c>
      <c r="R30" s="57">
        <v>131.15489398</v>
      </c>
      <c r="S30" s="57">
        <v>138.58326829000001</v>
      </c>
    </row>
    <row r="31" spans="1:21" ht="12" customHeight="1" x14ac:dyDescent="0.2">
      <c r="A31" s="129" t="s">
        <v>158</v>
      </c>
      <c r="B31" s="146"/>
      <c r="C31" s="146"/>
      <c r="D31" s="146"/>
      <c r="E31" s="146"/>
      <c r="F31" s="146"/>
      <c r="G31" s="146"/>
      <c r="H31" s="146"/>
      <c r="I31" s="146"/>
      <c r="J31" s="146"/>
      <c r="K31" s="146"/>
      <c r="L31" s="146"/>
      <c r="M31" s="146"/>
      <c r="N31" s="146"/>
      <c r="O31" s="146"/>
      <c r="P31" s="146"/>
      <c r="Q31" s="146"/>
      <c r="R31" s="146"/>
      <c r="S31" s="146"/>
    </row>
    <row r="32" spans="1:21" ht="12" customHeight="1" x14ac:dyDescent="0.2">
      <c r="A32" s="154" t="s">
        <v>140</v>
      </c>
      <c r="B32" s="146"/>
      <c r="C32" s="146"/>
      <c r="D32" s="146"/>
      <c r="E32" s="146"/>
      <c r="F32" s="146"/>
      <c r="G32" s="146"/>
      <c r="H32" s="146"/>
      <c r="I32" s="146"/>
      <c r="J32" s="146"/>
      <c r="K32" s="146"/>
      <c r="L32" s="146"/>
      <c r="M32" s="146"/>
      <c r="N32" s="146"/>
      <c r="O32" s="146"/>
      <c r="P32" s="146"/>
      <c r="Q32" s="146"/>
      <c r="R32" s="146"/>
      <c r="S32" s="146"/>
    </row>
    <row r="33" spans="1:19" ht="12" customHeight="1" x14ac:dyDescent="0.2">
      <c r="A33" s="146"/>
      <c r="B33" s="146"/>
      <c r="C33" s="146"/>
      <c r="D33" s="146"/>
      <c r="E33" s="146"/>
      <c r="F33" s="146"/>
      <c r="G33" s="146"/>
      <c r="H33" s="146"/>
      <c r="I33" s="146"/>
      <c r="J33" s="146"/>
      <c r="K33" s="146"/>
      <c r="L33" s="146"/>
      <c r="M33" s="146"/>
      <c r="N33" s="146"/>
      <c r="O33" s="146"/>
      <c r="P33" s="146"/>
      <c r="Q33" s="146"/>
      <c r="R33" s="146"/>
      <c r="S33" s="146"/>
    </row>
    <row r="34" spans="1:19" ht="12" customHeight="1" x14ac:dyDescent="0.2">
      <c r="A34" s="155" t="s">
        <v>266</v>
      </c>
      <c r="B34" s="129"/>
      <c r="C34" s="129"/>
      <c r="D34" s="129"/>
      <c r="E34" s="129"/>
      <c r="F34" s="129"/>
      <c r="G34" s="129"/>
      <c r="H34" s="129"/>
      <c r="I34" s="129"/>
      <c r="J34" s="129"/>
      <c r="K34" s="129"/>
      <c r="L34" s="129"/>
      <c r="M34" s="129"/>
      <c r="N34" s="129"/>
      <c r="O34" s="129"/>
      <c r="P34" s="129"/>
      <c r="Q34" s="129"/>
      <c r="R34" s="129"/>
      <c r="S34" s="129"/>
    </row>
    <row r="35" spans="1:19" ht="51" customHeight="1" thickBot="1" x14ac:dyDescent="0.25">
      <c r="A35" s="264" t="s">
        <v>159</v>
      </c>
      <c r="B35" s="265" t="s">
        <v>160</v>
      </c>
      <c r="C35" s="265" t="s">
        <v>341</v>
      </c>
      <c r="D35" s="266" t="s">
        <v>162</v>
      </c>
      <c r="E35" s="266"/>
      <c r="F35" s="265" t="s">
        <v>342</v>
      </c>
      <c r="G35" s="265" t="s">
        <v>163</v>
      </c>
      <c r="H35" s="265" t="s">
        <v>164</v>
      </c>
      <c r="I35" s="129"/>
      <c r="J35" s="129"/>
      <c r="K35" s="129"/>
      <c r="L35" s="129"/>
      <c r="M35" s="129"/>
      <c r="N35" s="129"/>
      <c r="O35" s="129"/>
      <c r="P35" s="129"/>
      <c r="Q35" s="129"/>
      <c r="R35" s="129"/>
      <c r="S35" s="129"/>
    </row>
    <row r="36" spans="1:19" ht="77.45" customHeight="1" thickTop="1" x14ac:dyDescent="0.2">
      <c r="A36" s="156" t="s">
        <v>165</v>
      </c>
      <c r="B36" s="157">
        <v>1992</v>
      </c>
      <c r="C36" s="158" t="s">
        <v>166</v>
      </c>
      <c r="D36" s="241" t="s">
        <v>167</v>
      </c>
      <c r="E36" s="241"/>
      <c r="F36" s="157" t="s">
        <v>44</v>
      </c>
      <c r="G36" s="157" t="s">
        <v>44</v>
      </c>
      <c r="H36" s="159" t="s">
        <v>168</v>
      </c>
      <c r="I36" s="129"/>
      <c r="J36" s="129"/>
      <c r="K36" s="129"/>
      <c r="L36" s="129"/>
      <c r="M36" s="129"/>
      <c r="N36" s="129"/>
      <c r="O36" s="129"/>
      <c r="P36" s="129"/>
      <c r="Q36" s="129"/>
      <c r="R36" s="129"/>
      <c r="S36" s="129"/>
    </row>
    <row r="37" spans="1:19" ht="67.5" customHeight="1" x14ac:dyDescent="0.2">
      <c r="A37" s="199" t="s">
        <v>169</v>
      </c>
      <c r="B37" s="232">
        <v>2004</v>
      </c>
      <c r="C37" s="233" t="s">
        <v>170</v>
      </c>
      <c r="D37" s="242" t="s">
        <v>171</v>
      </c>
      <c r="E37" s="242"/>
      <c r="F37" s="232" t="s">
        <v>44</v>
      </c>
      <c r="G37" s="232" t="s">
        <v>44</v>
      </c>
      <c r="H37" s="234" t="s">
        <v>168</v>
      </c>
      <c r="I37" s="129"/>
      <c r="J37" s="129"/>
      <c r="K37" s="129"/>
      <c r="L37" s="129"/>
      <c r="M37" s="129"/>
      <c r="N37" s="129"/>
      <c r="O37" s="129"/>
      <c r="P37" s="129"/>
      <c r="Q37" s="129"/>
      <c r="R37" s="129"/>
      <c r="S37" s="129"/>
    </row>
    <row r="38" spans="1:19" ht="40.5" customHeight="1" x14ac:dyDescent="0.2">
      <c r="A38" s="94" t="s">
        <v>172</v>
      </c>
      <c r="B38" s="119">
        <v>2012</v>
      </c>
      <c r="C38" s="119" t="s">
        <v>44</v>
      </c>
      <c r="D38" s="243" t="s">
        <v>173</v>
      </c>
      <c r="E38" s="243"/>
      <c r="F38" s="121" t="s">
        <v>44</v>
      </c>
      <c r="G38" s="121" t="s">
        <v>44</v>
      </c>
      <c r="H38" s="130" t="s">
        <v>168</v>
      </c>
      <c r="I38" s="129"/>
      <c r="J38" s="129"/>
      <c r="K38" s="129"/>
      <c r="L38" s="129"/>
      <c r="M38" s="129"/>
      <c r="N38" s="129"/>
      <c r="O38" s="129"/>
      <c r="P38" s="129"/>
      <c r="Q38" s="129"/>
      <c r="R38" s="129"/>
      <c r="S38" s="129"/>
    </row>
    <row r="39" spans="1:19" ht="12" customHeight="1" x14ac:dyDescent="0.2">
      <c r="A39" s="160" t="s">
        <v>174</v>
      </c>
      <c r="B39" s="161"/>
      <c r="C39" s="162" t="s">
        <v>44</v>
      </c>
      <c r="D39" s="161"/>
      <c r="E39" s="161"/>
      <c r="F39" s="162" t="s">
        <v>44</v>
      </c>
      <c r="G39" s="161"/>
      <c r="H39" s="161"/>
      <c r="I39" s="129"/>
      <c r="J39" s="129"/>
      <c r="K39" s="129"/>
      <c r="L39" s="129"/>
      <c r="M39" s="129"/>
      <c r="N39" s="129"/>
      <c r="O39" s="129"/>
      <c r="P39" s="129"/>
      <c r="Q39" s="129"/>
      <c r="R39" s="129"/>
      <c r="S39" s="129"/>
    </row>
    <row r="40" spans="1:19" ht="12" customHeight="1" x14ac:dyDescent="0.2">
      <c r="A40" s="154" t="s">
        <v>140</v>
      </c>
      <c r="B40" s="146"/>
      <c r="C40" s="146"/>
      <c r="D40" s="146"/>
      <c r="E40" s="146"/>
      <c r="F40" s="146"/>
      <c r="G40" s="146"/>
      <c r="H40" s="146"/>
      <c r="I40" s="146"/>
      <c r="J40" s="146"/>
      <c r="K40" s="146"/>
      <c r="L40" s="146"/>
      <c r="M40" s="146"/>
      <c r="N40" s="146"/>
      <c r="O40" s="146"/>
      <c r="P40" s="146"/>
      <c r="Q40" s="146"/>
      <c r="R40" s="146"/>
      <c r="S40" s="146"/>
    </row>
    <row r="41" spans="1:19" ht="12" customHeight="1" x14ac:dyDescent="0.2"/>
    <row r="42" spans="1:19" ht="12" customHeight="1" x14ac:dyDescent="0.2"/>
    <row r="43" spans="1:19" ht="12" customHeight="1" x14ac:dyDescent="0.2"/>
    <row r="44" spans="1:19" ht="12" customHeight="1" x14ac:dyDescent="0.2"/>
    <row r="45" spans="1:19" ht="12" customHeight="1" x14ac:dyDescent="0.2"/>
    <row r="46" spans="1:19" ht="12" customHeight="1" x14ac:dyDescent="0.2"/>
    <row r="47" spans="1:19" ht="12" customHeight="1" x14ac:dyDescent="0.2"/>
    <row r="48" spans="1:19" ht="12" customHeight="1" x14ac:dyDescent="0.2"/>
    <row r="49" ht="12" customHeight="1" x14ac:dyDescent="0.2"/>
    <row r="50" ht="12" customHeight="1" x14ac:dyDescent="0.2"/>
    <row r="51" ht="12" customHeight="1" x14ac:dyDescent="0.2"/>
    <row r="52" ht="12" customHeight="1" x14ac:dyDescent="0.2"/>
  </sheetData>
  <mergeCells count="4">
    <mergeCell ref="D35:E35"/>
    <mergeCell ref="D36:E36"/>
    <mergeCell ref="D37:E37"/>
    <mergeCell ref="D38:E38"/>
  </mergeCells>
  <pageMargins left="0.25" right="0.25" top="0.75" bottom="0.75" header="0.3" footer="0.3"/>
  <pageSetup scale="6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C4BFE-6B06-E74F-ABE2-FA59711EA8A4}">
  <sheetPr>
    <pageSetUpPr fitToPage="1"/>
  </sheetPr>
  <dimension ref="A1:AW95"/>
  <sheetViews>
    <sheetView zoomScaleNormal="100" workbookViewId="0">
      <selection activeCell="A4" sqref="A4"/>
    </sheetView>
  </sheetViews>
  <sheetFormatPr defaultColWidth="8.7109375" defaultRowHeight="11.25" x14ac:dyDescent="0.2"/>
  <cols>
    <col min="1" max="1" width="34.140625" style="4" customWidth="1"/>
    <col min="2" max="19" width="8.5703125" style="4" customWidth="1"/>
    <col min="20" max="16384" width="8.7109375" style="4"/>
  </cols>
  <sheetData>
    <row r="1" spans="1:49" s="96" customFormat="1" ht="18" x14ac:dyDescent="0.25">
      <c r="A1" s="113" t="s">
        <v>0</v>
      </c>
      <c r="B1" s="114"/>
      <c r="C1" s="114"/>
      <c r="D1" s="114"/>
      <c r="E1" s="114"/>
      <c r="F1" s="114"/>
      <c r="G1" s="114"/>
      <c r="H1" s="114"/>
      <c r="I1" s="114"/>
      <c r="J1" s="114"/>
      <c r="K1" s="114"/>
      <c r="L1" s="114"/>
      <c r="M1" s="114"/>
      <c r="N1" s="114"/>
      <c r="O1" s="114"/>
      <c r="P1" s="114"/>
      <c r="Q1" s="114"/>
      <c r="R1" s="114"/>
      <c r="S1" s="114"/>
    </row>
    <row r="2" spans="1:49" s="1" customFormat="1" ht="18" x14ac:dyDescent="0.25">
      <c r="A2" s="115" t="s">
        <v>1</v>
      </c>
      <c r="B2" s="61"/>
      <c r="C2" s="61"/>
      <c r="D2" s="61"/>
      <c r="E2" s="61"/>
      <c r="F2" s="61"/>
      <c r="G2" s="61"/>
      <c r="H2" s="61"/>
      <c r="I2" s="61"/>
      <c r="J2" s="61"/>
      <c r="K2" s="61"/>
      <c r="L2" s="61"/>
      <c r="M2" s="61"/>
      <c r="N2" s="61"/>
      <c r="O2" s="61"/>
      <c r="P2" s="61"/>
      <c r="Q2" s="61"/>
      <c r="R2" s="61"/>
      <c r="S2" s="61"/>
    </row>
    <row r="3" spans="1:49" s="1" customFormat="1" ht="12" customHeight="1" x14ac:dyDescent="0.25">
      <c r="A3" s="115"/>
      <c r="B3" s="61"/>
      <c r="C3" s="61"/>
      <c r="D3" s="61"/>
      <c r="E3" s="61"/>
      <c r="F3" s="61"/>
      <c r="G3" s="61"/>
      <c r="H3" s="61"/>
      <c r="I3" s="61"/>
      <c r="J3" s="61"/>
      <c r="K3" s="61"/>
      <c r="L3" s="61"/>
      <c r="M3" s="61"/>
      <c r="N3" s="61"/>
      <c r="O3" s="61"/>
      <c r="P3" s="61"/>
      <c r="Q3" s="61"/>
      <c r="R3" s="61"/>
      <c r="S3" s="61"/>
    </row>
    <row r="4" spans="1:49" ht="12" customHeight="1" x14ac:dyDescent="0.2">
      <c r="A4" s="122" t="s">
        <v>175</v>
      </c>
      <c r="B4" s="129"/>
      <c r="C4" s="129"/>
      <c r="D4" s="129"/>
      <c r="E4" s="129"/>
      <c r="F4" s="129"/>
      <c r="G4" s="129"/>
      <c r="H4" s="129"/>
      <c r="I4" s="129"/>
      <c r="J4" s="129"/>
      <c r="K4" s="129"/>
      <c r="L4" s="129"/>
      <c r="M4" s="129"/>
      <c r="N4" s="129"/>
      <c r="O4" s="129"/>
      <c r="P4" s="129"/>
      <c r="Q4" s="129"/>
      <c r="R4" s="129"/>
      <c r="S4" s="129"/>
    </row>
    <row r="5" spans="1:49" ht="12" customHeight="1" x14ac:dyDescent="0.2">
      <c r="A5" s="128" t="s">
        <v>176</v>
      </c>
      <c r="B5" s="128"/>
      <c r="C5" s="128"/>
      <c r="D5" s="128"/>
      <c r="E5" s="128"/>
      <c r="F5" s="128"/>
      <c r="G5" s="129"/>
      <c r="H5" s="129"/>
      <c r="I5" s="129"/>
      <c r="J5" s="129"/>
      <c r="K5" s="129"/>
      <c r="L5" s="129"/>
      <c r="M5" s="129"/>
      <c r="N5" s="129"/>
      <c r="O5" s="129"/>
      <c r="P5" s="129"/>
      <c r="Q5" s="129"/>
      <c r="R5" s="129"/>
      <c r="S5" s="129"/>
    </row>
    <row r="6" spans="1:49" ht="12" customHeight="1" thickBot="1" x14ac:dyDescent="0.25">
      <c r="A6" s="262" t="s">
        <v>4</v>
      </c>
      <c r="B6" s="263">
        <v>2004</v>
      </c>
      <c r="C6" s="263">
        <v>2005</v>
      </c>
      <c r="D6" s="263">
        <v>2006</v>
      </c>
      <c r="E6" s="263">
        <v>2007</v>
      </c>
      <c r="F6" s="263">
        <v>2008</v>
      </c>
      <c r="G6" s="263">
        <v>2009</v>
      </c>
      <c r="H6" s="263">
        <v>2010</v>
      </c>
      <c r="I6" s="263">
        <v>2011</v>
      </c>
      <c r="J6" s="267">
        <v>2012</v>
      </c>
      <c r="K6" s="263">
        <v>2013</v>
      </c>
      <c r="L6" s="263">
        <v>2014</v>
      </c>
      <c r="M6" s="263">
        <v>2015</v>
      </c>
      <c r="N6" s="263">
        <v>2016</v>
      </c>
      <c r="O6" s="263">
        <v>2017</v>
      </c>
      <c r="P6" s="267">
        <v>2018</v>
      </c>
      <c r="Q6" s="267">
        <v>2019</v>
      </c>
      <c r="R6" s="267">
        <v>2020</v>
      </c>
      <c r="S6" s="267">
        <v>2021</v>
      </c>
    </row>
    <row r="7" spans="1:49" s="1" customFormat="1" ht="12" customHeight="1" thickTop="1" x14ac:dyDescent="0.2">
      <c r="A7" s="173" t="s">
        <v>177</v>
      </c>
      <c r="B7" s="173"/>
      <c r="C7" s="173"/>
      <c r="D7" s="173"/>
      <c r="E7" s="173"/>
      <c r="F7" s="173"/>
      <c r="G7" s="173"/>
      <c r="H7" s="173"/>
      <c r="I7" s="173"/>
      <c r="J7" s="173"/>
      <c r="K7" s="174"/>
      <c r="L7" s="173"/>
      <c r="M7" s="173"/>
      <c r="N7" s="173"/>
      <c r="O7" s="173"/>
      <c r="P7" s="173"/>
      <c r="Q7" s="173"/>
      <c r="R7" s="173"/>
      <c r="S7" s="173"/>
    </row>
    <row r="8" spans="1:49" s="61" customFormat="1" ht="12" customHeight="1" x14ac:dyDescent="0.2">
      <c r="A8" s="129" t="s">
        <v>178</v>
      </c>
      <c r="B8" s="59">
        <v>70</v>
      </c>
      <c r="C8" s="59">
        <v>85</v>
      </c>
      <c r="D8" s="59">
        <v>94</v>
      </c>
      <c r="E8" s="59">
        <v>96</v>
      </c>
      <c r="F8" s="59">
        <v>94</v>
      </c>
      <c r="G8" s="59">
        <v>96</v>
      </c>
      <c r="H8" s="59">
        <v>101</v>
      </c>
      <c r="I8" s="59">
        <v>125</v>
      </c>
      <c r="J8" s="59">
        <v>133</v>
      </c>
      <c r="K8" s="59">
        <v>148</v>
      </c>
      <c r="L8" s="59">
        <v>157</v>
      </c>
      <c r="M8" s="59">
        <v>157</v>
      </c>
      <c r="N8" s="59">
        <v>144</v>
      </c>
      <c r="O8" s="59">
        <v>123</v>
      </c>
      <c r="P8" s="59">
        <v>104</v>
      </c>
      <c r="Q8" s="59">
        <v>90</v>
      </c>
      <c r="R8" s="59">
        <v>91</v>
      </c>
      <c r="S8" s="60">
        <v>99</v>
      </c>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row>
    <row r="9" spans="1:49" s="61" customFormat="1" ht="12" customHeight="1" x14ac:dyDescent="0.2">
      <c r="A9" s="197" t="s">
        <v>179</v>
      </c>
      <c r="B9" s="62">
        <v>15</v>
      </c>
      <c r="C9" s="62">
        <v>17</v>
      </c>
      <c r="D9" s="62">
        <v>17</v>
      </c>
      <c r="E9" s="62">
        <v>19</v>
      </c>
      <c r="F9" s="62">
        <v>19</v>
      </c>
      <c r="G9" s="62">
        <v>19</v>
      </c>
      <c r="H9" s="62">
        <v>19</v>
      </c>
      <c r="I9" s="62">
        <v>28</v>
      </c>
      <c r="J9" s="62">
        <v>29</v>
      </c>
      <c r="K9" s="62">
        <v>37</v>
      </c>
      <c r="L9" s="62">
        <v>48</v>
      </c>
      <c r="M9" s="62">
        <v>48</v>
      </c>
      <c r="N9" s="63">
        <v>47</v>
      </c>
      <c r="O9" s="63">
        <v>47</v>
      </c>
      <c r="P9" s="63">
        <v>47</v>
      </c>
      <c r="Q9" s="62">
        <v>45</v>
      </c>
      <c r="R9" s="62">
        <v>49</v>
      </c>
      <c r="S9" s="63">
        <v>56</v>
      </c>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row>
    <row r="10" spans="1:49" s="61" customFormat="1" ht="12" customHeight="1" x14ac:dyDescent="0.2">
      <c r="A10" s="198" t="s">
        <v>180</v>
      </c>
      <c r="B10" s="64">
        <v>55</v>
      </c>
      <c r="C10" s="64">
        <v>68</v>
      </c>
      <c r="D10" s="64">
        <v>77</v>
      </c>
      <c r="E10" s="64">
        <v>77</v>
      </c>
      <c r="F10" s="64">
        <v>75</v>
      </c>
      <c r="G10" s="65">
        <v>77</v>
      </c>
      <c r="H10" s="65">
        <v>82</v>
      </c>
      <c r="I10" s="65">
        <v>97</v>
      </c>
      <c r="J10" s="65">
        <v>104</v>
      </c>
      <c r="K10" s="65">
        <v>111</v>
      </c>
      <c r="L10" s="65">
        <v>109</v>
      </c>
      <c r="M10" s="64">
        <v>109</v>
      </c>
      <c r="N10" s="64">
        <v>97</v>
      </c>
      <c r="O10" s="64">
        <v>76</v>
      </c>
      <c r="P10" s="65">
        <v>57</v>
      </c>
      <c r="Q10" s="65">
        <v>45</v>
      </c>
      <c r="R10" s="66">
        <v>42</v>
      </c>
      <c r="S10" s="66">
        <v>43</v>
      </c>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row>
    <row r="11" spans="1:49" s="1" customFormat="1" ht="12" customHeight="1" x14ac:dyDescent="0.2">
      <c r="A11" s="133" t="s">
        <v>181</v>
      </c>
      <c r="B11" s="133"/>
      <c r="C11" s="133"/>
      <c r="D11" s="133"/>
      <c r="E11" s="133"/>
      <c r="F11" s="133"/>
      <c r="G11" s="175"/>
      <c r="H11" s="175"/>
      <c r="I11" s="175"/>
      <c r="J11" s="175"/>
      <c r="K11" s="175"/>
      <c r="L11" s="175"/>
      <c r="M11" s="175"/>
      <c r="N11" s="175"/>
      <c r="O11" s="175"/>
      <c r="P11" s="175"/>
      <c r="Q11" s="175"/>
      <c r="R11" s="175"/>
      <c r="S11" s="175"/>
    </row>
    <row r="12" spans="1:49" s="1" customFormat="1" ht="12" customHeight="1" x14ac:dyDescent="0.2">
      <c r="A12" s="67" t="s">
        <v>182</v>
      </c>
      <c r="B12" s="236">
        <v>22.31</v>
      </c>
      <c r="C12" s="236">
        <v>38.39</v>
      </c>
      <c r="D12" s="236">
        <v>58.97</v>
      </c>
      <c r="E12" s="236">
        <v>127.92</v>
      </c>
      <c r="F12" s="236">
        <v>174.92</v>
      </c>
      <c r="G12" s="236">
        <v>185.84</v>
      </c>
      <c r="H12" s="236">
        <v>193</v>
      </c>
      <c r="I12" s="236">
        <v>251.41</v>
      </c>
      <c r="J12" s="236">
        <v>329.28</v>
      </c>
      <c r="K12" s="236">
        <v>457.48</v>
      </c>
      <c r="L12" s="236">
        <v>550.65</v>
      </c>
      <c r="M12" s="236">
        <v>607.42999999999995</v>
      </c>
      <c r="N12" s="236">
        <v>342.8</v>
      </c>
      <c r="O12" s="236">
        <v>322.5</v>
      </c>
      <c r="P12" s="236">
        <v>267.79635439999993</v>
      </c>
      <c r="Q12" s="236">
        <v>342.6</v>
      </c>
      <c r="R12" s="236">
        <v>316.3</v>
      </c>
      <c r="S12" s="236">
        <v>388.6</v>
      </c>
    </row>
    <row r="13" spans="1:49" s="1" customFormat="1" ht="12" customHeight="1" x14ac:dyDescent="0.2">
      <c r="A13" s="68" t="s">
        <v>183</v>
      </c>
      <c r="B13" s="72" t="s">
        <v>44</v>
      </c>
      <c r="C13" s="72" t="s">
        <v>44</v>
      </c>
      <c r="D13" s="72" t="s">
        <v>44</v>
      </c>
      <c r="E13" s="72" t="s">
        <v>44</v>
      </c>
      <c r="F13" s="72" t="s">
        <v>44</v>
      </c>
      <c r="G13" s="72" t="s">
        <v>44</v>
      </c>
      <c r="H13" s="72" t="s">
        <v>44</v>
      </c>
      <c r="I13" s="72" t="s">
        <v>44</v>
      </c>
      <c r="J13" s="72">
        <v>301</v>
      </c>
      <c r="K13" s="72">
        <v>402</v>
      </c>
      <c r="L13" s="72">
        <v>477</v>
      </c>
      <c r="M13" s="70">
        <v>498.4</v>
      </c>
      <c r="N13" s="70">
        <v>339</v>
      </c>
      <c r="O13" s="70">
        <v>280</v>
      </c>
      <c r="P13" s="70">
        <v>228</v>
      </c>
      <c r="Q13" s="70">
        <v>269</v>
      </c>
      <c r="R13" s="70">
        <v>263</v>
      </c>
      <c r="S13" s="70">
        <v>333.3</v>
      </c>
    </row>
    <row r="14" spans="1:49" s="1" customFormat="1" ht="12" customHeight="1" x14ac:dyDescent="0.2">
      <c r="A14" s="68" t="s">
        <v>184</v>
      </c>
      <c r="B14" s="69" t="s">
        <v>44</v>
      </c>
      <c r="C14" s="69" t="s">
        <v>44</v>
      </c>
      <c r="D14" s="69" t="s">
        <v>44</v>
      </c>
      <c r="E14" s="69" t="s">
        <v>44</v>
      </c>
      <c r="F14" s="69" t="s">
        <v>44</v>
      </c>
      <c r="G14" s="69" t="s">
        <v>44</v>
      </c>
      <c r="H14" s="69" t="s">
        <v>44</v>
      </c>
      <c r="I14" s="69" t="s">
        <v>44</v>
      </c>
      <c r="J14" s="69" t="s">
        <v>44</v>
      </c>
      <c r="K14" s="70">
        <v>33.554817275747517</v>
      </c>
      <c r="L14" s="70">
        <v>18.656716417910445</v>
      </c>
      <c r="M14" s="70">
        <v>4.4863731656184402</v>
      </c>
      <c r="N14" s="70">
        <v>-31.98234349919743</v>
      </c>
      <c r="O14" s="70">
        <v>-17.404129793510325</v>
      </c>
      <c r="P14" s="70">
        <v>-18.571428571428573</v>
      </c>
      <c r="Q14" s="70">
        <v>17.982456140350877</v>
      </c>
      <c r="R14" s="70">
        <v>-2.2304832713754608</v>
      </c>
      <c r="S14" s="70">
        <v>26.730038022813684</v>
      </c>
    </row>
    <row r="15" spans="1:49" s="1" customFormat="1" ht="12" customHeight="1" x14ac:dyDescent="0.2">
      <c r="A15" s="68" t="s">
        <v>185</v>
      </c>
      <c r="B15" s="71">
        <v>0.26154134721342998</v>
      </c>
      <c r="C15" s="71">
        <v>0.30656817728089436</v>
      </c>
      <c r="D15" s="71">
        <v>0.31457041960503995</v>
      </c>
      <c r="E15" s="71">
        <v>0.45104987570740995</v>
      </c>
      <c r="F15" s="71">
        <v>0.43580518820445874</v>
      </c>
      <c r="G15" s="71">
        <v>0.52200047750797018</v>
      </c>
      <c r="H15" s="71">
        <v>0.45449193453432241</v>
      </c>
      <c r="I15" s="71">
        <v>0.48271955762067509</v>
      </c>
      <c r="J15" s="71">
        <v>0.60149387052756753</v>
      </c>
      <c r="K15" s="71">
        <v>0.78629129283970989</v>
      </c>
      <c r="L15" s="71">
        <v>0.93308209394026165</v>
      </c>
      <c r="M15" s="71">
        <v>1.1170099301213681</v>
      </c>
      <c r="N15" s="71">
        <v>0.56731297538113235</v>
      </c>
      <c r="O15" s="71">
        <v>0.45850168757055237</v>
      </c>
      <c r="P15" s="71">
        <v>0.33436092793287708</v>
      </c>
      <c r="Q15" s="71">
        <v>0.41833442821522859</v>
      </c>
      <c r="R15" s="71">
        <v>0.43580639338863925</v>
      </c>
      <c r="S15" s="71">
        <v>0.41848979675352721</v>
      </c>
    </row>
    <row r="16" spans="1:49" s="1" customFormat="1" ht="12" customHeight="1" x14ac:dyDescent="0.2">
      <c r="A16" s="68" t="s">
        <v>186</v>
      </c>
      <c r="B16" s="69" t="s">
        <v>44</v>
      </c>
      <c r="C16" s="69" t="s">
        <v>44</v>
      </c>
      <c r="D16" s="69" t="s">
        <v>44</v>
      </c>
      <c r="E16" s="69" t="s">
        <v>44</v>
      </c>
      <c r="F16" s="69" t="s">
        <v>44</v>
      </c>
      <c r="G16" s="69" t="s">
        <v>44</v>
      </c>
      <c r="H16" s="69" t="s">
        <v>44</v>
      </c>
      <c r="I16" s="69" t="s">
        <v>44</v>
      </c>
      <c r="J16" s="69" t="s">
        <v>44</v>
      </c>
      <c r="K16" s="69" t="s">
        <v>44</v>
      </c>
      <c r="L16" s="69" t="s">
        <v>44</v>
      </c>
      <c r="M16" s="69" t="s">
        <v>44</v>
      </c>
      <c r="N16" s="69" t="s">
        <v>44</v>
      </c>
      <c r="O16" s="69" t="s">
        <v>44</v>
      </c>
      <c r="P16" s="69" t="s">
        <v>44</v>
      </c>
      <c r="Q16" s="72">
        <v>24</v>
      </c>
      <c r="R16" s="72">
        <v>28.000000000000004</v>
      </c>
      <c r="S16" s="72">
        <v>27</v>
      </c>
    </row>
    <row r="17" spans="1:22" s="1" customFormat="1" ht="12" customHeight="1" x14ac:dyDescent="0.2">
      <c r="A17" s="68" t="s">
        <v>111</v>
      </c>
      <c r="B17" s="69" t="s">
        <v>44</v>
      </c>
      <c r="C17" s="69" t="s">
        <v>44</v>
      </c>
      <c r="D17" s="69" t="s">
        <v>44</v>
      </c>
      <c r="E17" s="69" t="s">
        <v>44</v>
      </c>
      <c r="F17" s="69" t="s">
        <v>44</v>
      </c>
      <c r="G17" s="69" t="s">
        <v>44</v>
      </c>
      <c r="H17" s="69" t="s">
        <v>44</v>
      </c>
      <c r="I17" s="69" t="s">
        <v>44</v>
      </c>
      <c r="J17" s="69" t="s">
        <v>44</v>
      </c>
      <c r="K17" s="69" t="s">
        <v>44</v>
      </c>
      <c r="L17" s="69" t="s">
        <v>44</v>
      </c>
      <c r="M17" s="69" t="s">
        <v>44</v>
      </c>
      <c r="N17" s="69" t="s">
        <v>44</v>
      </c>
      <c r="O17" s="69" t="s">
        <v>44</v>
      </c>
      <c r="P17" s="70">
        <v>96</v>
      </c>
      <c r="Q17" s="70">
        <v>66</v>
      </c>
      <c r="R17" s="70">
        <v>81</v>
      </c>
      <c r="S17" s="70">
        <v>70</v>
      </c>
    </row>
    <row r="18" spans="1:22" s="1" customFormat="1" ht="12" customHeight="1" x14ac:dyDescent="0.2">
      <c r="A18" s="68" t="s">
        <v>112</v>
      </c>
      <c r="B18" s="69" t="s">
        <v>44</v>
      </c>
      <c r="C18" s="69" t="s">
        <v>44</v>
      </c>
      <c r="D18" s="69" t="s">
        <v>44</v>
      </c>
      <c r="E18" s="69" t="s">
        <v>44</v>
      </c>
      <c r="F18" s="69" t="s">
        <v>44</v>
      </c>
      <c r="G18" s="69" t="s">
        <v>44</v>
      </c>
      <c r="H18" s="69" t="s">
        <v>44</v>
      </c>
      <c r="I18" s="69" t="s">
        <v>44</v>
      </c>
      <c r="J18" s="69" t="s">
        <v>44</v>
      </c>
      <c r="K18" s="69" t="s">
        <v>44</v>
      </c>
      <c r="L18" s="69" t="s">
        <v>44</v>
      </c>
      <c r="M18" s="69" t="s">
        <v>44</v>
      </c>
      <c r="N18" s="69" t="s">
        <v>44</v>
      </c>
      <c r="O18" s="69" t="s">
        <v>44</v>
      </c>
      <c r="P18" s="70">
        <v>42.105263157894733</v>
      </c>
      <c r="Q18" s="70">
        <v>24.535315985130111</v>
      </c>
      <c r="R18" s="70">
        <v>30.798479087452474</v>
      </c>
      <c r="S18" s="70">
        <v>21.002100210021002</v>
      </c>
    </row>
    <row r="19" spans="1:22" s="1" customFormat="1" ht="12" customHeight="1" x14ac:dyDescent="0.2">
      <c r="A19" s="68" t="s">
        <v>187</v>
      </c>
      <c r="B19" s="69" t="s">
        <v>44</v>
      </c>
      <c r="C19" s="69" t="s">
        <v>44</v>
      </c>
      <c r="D19" s="69" t="s">
        <v>44</v>
      </c>
      <c r="E19" s="69" t="s">
        <v>44</v>
      </c>
      <c r="F19" s="69" t="s">
        <v>44</v>
      </c>
      <c r="G19" s="69" t="s">
        <v>44</v>
      </c>
      <c r="H19" s="69" t="s">
        <v>44</v>
      </c>
      <c r="I19" s="69" t="s">
        <v>44</v>
      </c>
      <c r="J19" s="69" t="s">
        <v>44</v>
      </c>
      <c r="K19" s="69" t="s">
        <v>44</v>
      </c>
      <c r="L19" s="69" t="s">
        <v>44</v>
      </c>
      <c r="M19" s="69" t="s">
        <v>44</v>
      </c>
      <c r="N19" s="69" t="s">
        <v>44</v>
      </c>
      <c r="O19" s="69" t="s">
        <v>44</v>
      </c>
      <c r="P19" s="69" t="s">
        <v>44</v>
      </c>
      <c r="Q19" s="69" t="s">
        <v>44</v>
      </c>
      <c r="R19" s="69" t="s">
        <v>44</v>
      </c>
      <c r="S19" s="69" t="s">
        <v>44</v>
      </c>
    </row>
    <row r="20" spans="1:22" s="1" customFormat="1" ht="12" customHeight="1" x14ac:dyDescent="0.2">
      <c r="A20" s="73" t="s">
        <v>188</v>
      </c>
      <c r="B20" s="74" t="s">
        <v>44</v>
      </c>
      <c r="C20" s="74" t="s">
        <v>44</v>
      </c>
      <c r="D20" s="74" t="s">
        <v>44</v>
      </c>
      <c r="E20" s="74" t="s">
        <v>44</v>
      </c>
      <c r="F20" s="74" t="s">
        <v>44</v>
      </c>
      <c r="G20" s="74" t="s">
        <v>44</v>
      </c>
      <c r="H20" s="74" t="s">
        <v>44</v>
      </c>
      <c r="I20" s="74" t="s">
        <v>44</v>
      </c>
      <c r="J20" s="74" t="s">
        <v>44</v>
      </c>
      <c r="K20" s="74" t="s">
        <v>44</v>
      </c>
      <c r="L20" s="74" t="s">
        <v>44</v>
      </c>
      <c r="M20" s="74" t="s">
        <v>44</v>
      </c>
      <c r="N20" s="74" t="s">
        <v>44</v>
      </c>
      <c r="O20" s="75">
        <v>150438</v>
      </c>
      <c r="P20" s="75">
        <v>108163</v>
      </c>
      <c r="Q20" s="75">
        <v>155865</v>
      </c>
      <c r="R20" s="75">
        <v>154174</v>
      </c>
      <c r="S20" s="75">
        <v>273000</v>
      </c>
    </row>
    <row r="21" spans="1:22" s="78" customFormat="1" ht="12" customHeight="1" x14ac:dyDescent="0.2">
      <c r="A21" s="8" t="s">
        <v>267</v>
      </c>
      <c r="B21" s="8"/>
      <c r="C21" s="8"/>
      <c r="D21" s="8"/>
      <c r="E21" s="8"/>
      <c r="F21" s="76"/>
      <c r="G21" s="76"/>
      <c r="H21" s="76"/>
      <c r="I21" s="76"/>
      <c r="J21" s="76"/>
      <c r="K21" s="76"/>
      <c r="L21" s="8"/>
      <c r="M21" s="8"/>
      <c r="N21" s="8"/>
      <c r="O21" s="8"/>
      <c r="P21" s="8"/>
      <c r="Q21" s="8"/>
      <c r="R21" s="8"/>
      <c r="S21" s="77"/>
      <c r="T21" s="1"/>
      <c r="U21" s="1"/>
      <c r="V21" s="1"/>
    </row>
    <row r="22" spans="1:22" s="1" customFormat="1" ht="12" customHeight="1" x14ac:dyDescent="0.2">
      <c r="A22" s="194" t="s">
        <v>53</v>
      </c>
      <c r="B22" s="79" t="s">
        <v>44</v>
      </c>
      <c r="C22" s="79" t="s">
        <v>44</v>
      </c>
      <c r="D22" s="79" t="s">
        <v>44</v>
      </c>
      <c r="E22" s="79" t="s">
        <v>44</v>
      </c>
      <c r="F22" s="79" t="s">
        <v>44</v>
      </c>
      <c r="G22" s="79" t="s">
        <v>44</v>
      </c>
      <c r="H22" s="79" t="s">
        <v>44</v>
      </c>
      <c r="I22" s="79" t="s">
        <v>44</v>
      </c>
      <c r="J22" s="79" t="s">
        <v>44</v>
      </c>
      <c r="K22" s="79" t="s">
        <v>44</v>
      </c>
      <c r="L22" s="79" t="s">
        <v>44</v>
      </c>
      <c r="M22" s="79" t="s">
        <v>44</v>
      </c>
      <c r="N22" s="79" t="s">
        <v>44</v>
      </c>
      <c r="O22" s="79" t="s">
        <v>44</v>
      </c>
      <c r="P22" s="79" t="s">
        <v>44</v>
      </c>
      <c r="Q22" s="79" t="s">
        <v>44</v>
      </c>
      <c r="R22" s="79" t="s">
        <v>44</v>
      </c>
      <c r="S22" s="235">
        <v>13</v>
      </c>
    </row>
    <row r="23" spans="1:22" s="1" customFormat="1" ht="12" customHeight="1" x14ac:dyDescent="0.2">
      <c r="A23" s="195" t="s">
        <v>58</v>
      </c>
      <c r="B23" s="80" t="s">
        <v>44</v>
      </c>
      <c r="C23" s="80" t="s">
        <v>44</v>
      </c>
      <c r="D23" s="80" t="s">
        <v>44</v>
      </c>
      <c r="E23" s="80" t="s">
        <v>44</v>
      </c>
      <c r="F23" s="80" t="s">
        <v>44</v>
      </c>
      <c r="G23" s="80" t="s">
        <v>44</v>
      </c>
      <c r="H23" s="80" t="s">
        <v>44</v>
      </c>
      <c r="I23" s="80" t="s">
        <v>44</v>
      </c>
      <c r="J23" s="80" t="s">
        <v>44</v>
      </c>
      <c r="K23" s="80" t="s">
        <v>44</v>
      </c>
      <c r="L23" s="80" t="s">
        <v>44</v>
      </c>
      <c r="M23" s="80" t="s">
        <v>44</v>
      </c>
      <c r="N23" s="80" t="s">
        <v>44</v>
      </c>
      <c r="O23" s="80" t="s">
        <v>44</v>
      </c>
      <c r="P23" s="80" t="s">
        <v>44</v>
      </c>
      <c r="Q23" s="80" t="s">
        <v>44</v>
      </c>
      <c r="R23" s="80" t="s">
        <v>44</v>
      </c>
      <c r="S23" s="235">
        <v>8</v>
      </c>
    </row>
    <row r="24" spans="1:22" s="1" customFormat="1" ht="12" customHeight="1" x14ac:dyDescent="0.2">
      <c r="A24" s="195" t="s">
        <v>59</v>
      </c>
      <c r="B24" s="80" t="s">
        <v>44</v>
      </c>
      <c r="C24" s="80" t="s">
        <v>44</v>
      </c>
      <c r="D24" s="80" t="s">
        <v>44</v>
      </c>
      <c r="E24" s="80" t="s">
        <v>44</v>
      </c>
      <c r="F24" s="80" t="s">
        <v>44</v>
      </c>
      <c r="G24" s="80" t="s">
        <v>44</v>
      </c>
      <c r="H24" s="80" t="s">
        <v>44</v>
      </c>
      <c r="I24" s="80" t="s">
        <v>44</v>
      </c>
      <c r="J24" s="80" t="s">
        <v>44</v>
      </c>
      <c r="K24" s="80" t="s">
        <v>44</v>
      </c>
      <c r="L24" s="80" t="s">
        <v>44</v>
      </c>
      <c r="M24" s="80" t="s">
        <v>44</v>
      </c>
      <c r="N24" s="80" t="s">
        <v>44</v>
      </c>
      <c r="O24" s="80" t="s">
        <v>44</v>
      </c>
      <c r="P24" s="80" t="s">
        <v>44</v>
      </c>
      <c r="Q24" s="80" t="s">
        <v>44</v>
      </c>
      <c r="R24" s="80" t="s">
        <v>44</v>
      </c>
      <c r="S24" s="235">
        <v>10</v>
      </c>
    </row>
    <row r="25" spans="1:22" s="1" customFormat="1" ht="12" customHeight="1" x14ac:dyDescent="0.2">
      <c r="A25" s="196" t="s">
        <v>62</v>
      </c>
      <c r="B25" s="81" t="s">
        <v>44</v>
      </c>
      <c r="C25" s="81" t="s">
        <v>44</v>
      </c>
      <c r="D25" s="81" t="s">
        <v>44</v>
      </c>
      <c r="E25" s="81" t="s">
        <v>44</v>
      </c>
      <c r="F25" s="81" t="s">
        <v>44</v>
      </c>
      <c r="G25" s="81" t="s">
        <v>44</v>
      </c>
      <c r="H25" s="81" t="s">
        <v>44</v>
      </c>
      <c r="I25" s="81" t="s">
        <v>44</v>
      </c>
      <c r="J25" s="81" t="s">
        <v>44</v>
      </c>
      <c r="K25" s="81" t="s">
        <v>44</v>
      </c>
      <c r="L25" s="81" t="s">
        <v>44</v>
      </c>
      <c r="M25" s="81" t="s">
        <v>44</v>
      </c>
      <c r="N25" s="81" t="s">
        <v>44</v>
      </c>
      <c r="O25" s="81" t="s">
        <v>44</v>
      </c>
      <c r="P25" s="81" t="s">
        <v>44</v>
      </c>
      <c r="Q25" s="81" t="s">
        <v>44</v>
      </c>
      <c r="R25" s="81" t="s">
        <v>44</v>
      </c>
      <c r="S25" s="235">
        <v>69</v>
      </c>
    </row>
    <row r="26" spans="1:22" s="1" customFormat="1" ht="12" customHeight="1" x14ac:dyDescent="0.2">
      <c r="A26" s="8" t="s">
        <v>268</v>
      </c>
      <c r="B26" s="8"/>
      <c r="C26" s="8"/>
      <c r="D26" s="8"/>
      <c r="E26" s="8"/>
      <c r="F26" s="8"/>
      <c r="G26" s="82"/>
      <c r="H26" s="82"/>
      <c r="I26" s="82"/>
      <c r="J26" s="82"/>
      <c r="K26" s="82"/>
      <c r="L26" s="82"/>
      <c r="M26" s="82"/>
      <c r="N26" s="82"/>
      <c r="O26" s="82"/>
      <c r="P26" s="82"/>
      <c r="Q26" s="82"/>
      <c r="R26" s="82"/>
      <c r="S26" s="82"/>
    </row>
    <row r="27" spans="1:22" s="1" customFormat="1" ht="12" customHeight="1" x14ac:dyDescent="0.2">
      <c r="A27" s="194" t="s">
        <v>61</v>
      </c>
      <c r="B27" s="79" t="s">
        <v>44</v>
      </c>
      <c r="C27" s="79" t="s">
        <v>44</v>
      </c>
      <c r="D27" s="79" t="s">
        <v>44</v>
      </c>
      <c r="E27" s="79" t="s">
        <v>44</v>
      </c>
      <c r="F27" s="79" t="s">
        <v>44</v>
      </c>
      <c r="G27" s="79" t="s">
        <v>44</v>
      </c>
      <c r="H27" s="79" t="s">
        <v>44</v>
      </c>
      <c r="I27" s="79" t="s">
        <v>44</v>
      </c>
      <c r="J27" s="79" t="s">
        <v>44</v>
      </c>
      <c r="K27" s="79" t="s">
        <v>44</v>
      </c>
      <c r="L27" s="79" t="s">
        <v>44</v>
      </c>
      <c r="M27" s="79" t="s">
        <v>44</v>
      </c>
      <c r="N27" s="79" t="s">
        <v>44</v>
      </c>
      <c r="O27" s="79" t="s">
        <v>44</v>
      </c>
      <c r="P27" s="79" t="s">
        <v>44</v>
      </c>
      <c r="Q27" s="79" t="s">
        <v>44</v>
      </c>
      <c r="R27" s="79" t="s">
        <v>44</v>
      </c>
      <c r="S27" s="83">
        <v>60</v>
      </c>
    </row>
    <row r="28" spans="1:22" s="1" customFormat="1" ht="12" customHeight="1" x14ac:dyDescent="0.2">
      <c r="A28" s="196" t="s">
        <v>62</v>
      </c>
      <c r="B28" s="80" t="s">
        <v>44</v>
      </c>
      <c r="C28" s="80" t="s">
        <v>44</v>
      </c>
      <c r="D28" s="80" t="s">
        <v>44</v>
      </c>
      <c r="E28" s="80" t="s">
        <v>44</v>
      </c>
      <c r="F28" s="80" t="s">
        <v>44</v>
      </c>
      <c r="G28" s="80" t="s">
        <v>44</v>
      </c>
      <c r="H28" s="80" t="s">
        <v>44</v>
      </c>
      <c r="I28" s="80" t="s">
        <v>44</v>
      </c>
      <c r="J28" s="80" t="s">
        <v>44</v>
      </c>
      <c r="K28" s="80" t="s">
        <v>44</v>
      </c>
      <c r="L28" s="80" t="s">
        <v>44</v>
      </c>
      <c r="M28" s="80" t="s">
        <v>44</v>
      </c>
      <c r="N28" s="80" t="s">
        <v>44</v>
      </c>
      <c r="O28" s="80" t="s">
        <v>44</v>
      </c>
      <c r="P28" s="80" t="s">
        <v>44</v>
      </c>
      <c r="Q28" s="80" t="s">
        <v>44</v>
      </c>
      <c r="R28" s="80" t="s">
        <v>44</v>
      </c>
      <c r="S28" s="84">
        <v>40</v>
      </c>
    </row>
    <row r="29" spans="1:22" ht="12" customHeight="1" x14ac:dyDescent="0.2">
      <c r="A29" s="176" t="s">
        <v>189</v>
      </c>
      <c r="B29" s="176"/>
      <c r="C29" s="176"/>
      <c r="D29" s="176"/>
      <c r="E29" s="176"/>
      <c r="F29" s="176"/>
      <c r="G29" s="177"/>
      <c r="H29" s="177"/>
      <c r="I29" s="177"/>
      <c r="J29" s="177"/>
      <c r="K29" s="177"/>
      <c r="L29" s="177"/>
      <c r="M29" s="177"/>
      <c r="N29" s="177"/>
      <c r="O29" s="177"/>
      <c r="P29" s="177"/>
      <c r="Q29" s="177"/>
      <c r="R29" s="177"/>
      <c r="S29" s="177"/>
    </row>
    <row r="30" spans="1:22" ht="12" customHeight="1" x14ac:dyDescent="0.2">
      <c r="A30" s="67" t="s">
        <v>182</v>
      </c>
      <c r="B30" s="236">
        <v>3.87</v>
      </c>
      <c r="C30" s="236">
        <v>6.69</v>
      </c>
      <c r="D30" s="236">
        <v>8.76</v>
      </c>
      <c r="E30" s="236">
        <v>12.7</v>
      </c>
      <c r="F30" s="236">
        <v>15.64</v>
      </c>
      <c r="G30" s="236">
        <v>22.55</v>
      </c>
      <c r="H30" s="236">
        <v>31.67</v>
      </c>
      <c r="I30" s="236">
        <v>38.229999999999997</v>
      </c>
      <c r="J30" s="236">
        <v>45.57</v>
      </c>
      <c r="K30" s="236">
        <v>53.8</v>
      </c>
      <c r="L30" s="236">
        <v>69.650000000000006</v>
      </c>
      <c r="M30" s="236">
        <v>86.39</v>
      </c>
      <c r="N30" s="83">
        <v>59.2</v>
      </c>
      <c r="O30" s="236">
        <v>42.1</v>
      </c>
      <c r="P30" s="236">
        <v>27.801937727273241</v>
      </c>
      <c r="Q30" s="236">
        <v>16.600000000000001</v>
      </c>
      <c r="R30" s="236">
        <v>15.2</v>
      </c>
      <c r="S30" s="236">
        <v>14.3</v>
      </c>
    </row>
    <row r="31" spans="1:22" s="1" customFormat="1" ht="12" customHeight="1" x14ac:dyDescent="0.2">
      <c r="A31" s="68" t="s">
        <v>183</v>
      </c>
      <c r="B31" s="237" t="s">
        <v>44</v>
      </c>
      <c r="C31" s="237" t="s">
        <v>44</v>
      </c>
      <c r="D31" s="237" t="s">
        <v>44</v>
      </c>
      <c r="E31" s="237" t="s">
        <v>44</v>
      </c>
      <c r="F31" s="237" t="s">
        <v>44</v>
      </c>
      <c r="G31" s="237" t="s">
        <v>44</v>
      </c>
      <c r="H31" s="237" t="s">
        <v>44</v>
      </c>
      <c r="I31" s="237" t="s">
        <v>44</v>
      </c>
      <c r="J31" s="72">
        <v>42.3</v>
      </c>
      <c r="K31" s="72">
        <v>51.1</v>
      </c>
      <c r="L31" s="72">
        <v>62</v>
      </c>
      <c r="M31" s="70">
        <v>79.599999999999994</v>
      </c>
      <c r="N31" s="70">
        <v>59.5</v>
      </c>
      <c r="O31" s="72">
        <v>38.1</v>
      </c>
      <c r="P31" s="72">
        <v>24.3</v>
      </c>
      <c r="Q31" s="235">
        <v>14.9</v>
      </c>
      <c r="R31" s="235">
        <v>13.3</v>
      </c>
      <c r="S31" s="235">
        <v>13.8</v>
      </c>
    </row>
    <row r="32" spans="1:22" s="1" customFormat="1" ht="12" customHeight="1" x14ac:dyDescent="0.2">
      <c r="A32" s="68" t="s">
        <v>184</v>
      </c>
      <c r="B32" s="80" t="s">
        <v>44</v>
      </c>
      <c r="C32" s="80" t="s">
        <v>44</v>
      </c>
      <c r="D32" s="80" t="s">
        <v>44</v>
      </c>
      <c r="E32" s="80" t="s">
        <v>44</v>
      </c>
      <c r="F32" s="80" t="s">
        <v>44</v>
      </c>
      <c r="G32" s="80" t="s">
        <v>44</v>
      </c>
      <c r="H32" s="80" t="s">
        <v>44</v>
      </c>
      <c r="I32" s="80" t="s">
        <v>44</v>
      </c>
      <c r="J32" s="80" t="s">
        <v>44</v>
      </c>
      <c r="K32" s="70">
        <v>20.567375886524843</v>
      </c>
      <c r="L32" s="70">
        <v>21.330724070450092</v>
      </c>
      <c r="M32" s="70">
        <v>29.032258064516125</v>
      </c>
      <c r="N32" s="70">
        <v>-24.623115577889443</v>
      </c>
      <c r="O32" s="70">
        <v>-36.134453781512612</v>
      </c>
      <c r="P32" s="70">
        <v>-37.00787401574803</v>
      </c>
      <c r="Q32" s="70">
        <v>-38.68312757201646</v>
      </c>
      <c r="R32" s="70">
        <v>-10.738255033557042</v>
      </c>
      <c r="S32" s="70">
        <v>3.7593984962406068</v>
      </c>
    </row>
    <row r="33" spans="1:19" s="1" customFormat="1" ht="12" customHeight="1" x14ac:dyDescent="0.2">
      <c r="A33" s="68" t="s">
        <v>185</v>
      </c>
      <c r="B33" s="80" t="s">
        <v>44</v>
      </c>
      <c r="C33" s="80" t="s">
        <v>44</v>
      </c>
      <c r="D33" s="80" t="s">
        <v>44</v>
      </c>
      <c r="E33" s="80" t="s">
        <v>44</v>
      </c>
      <c r="F33" s="80" t="s">
        <v>44</v>
      </c>
      <c r="G33" s="80" t="s">
        <v>44</v>
      </c>
      <c r="H33" s="80" t="s">
        <v>44</v>
      </c>
      <c r="I33" s="80" t="s">
        <v>44</v>
      </c>
      <c r="J33" s="80" t="s">
        <v>44</v>
      </c>
      <c r="K33" s="85">
        <v>8.78278505379671E-2</v>
      </c>
      <c r="L33" s="85">
        <v>0.105059638289832</v>
      </c>
      <c r="M33" s="85">
        <v>0.14637734461199001</v>
      </c>
      <c r="N33" s="85">
        <v>9.8468850744391406E-2</v>
      </c>
      <c r="O33" s="85">
        <v>5.4167176112986201E-2</v>
      </c>
      <c r="P33" s="85">
        <v>3.0340108874793999E-2</v>
      </c>
      <c r="Q33" s="85">
        <v>1.8193762347947801E-2</v>
      </c>
      <c r="R33" s="85">
        <v>1.83250870441635E-2</v>
      </c>
      <c r="S33" s="85">
        <v>1.48614492928427E-2</v>
      </c>
    </row>
    <row r="34" spans="1:19" s="1" customFormat="1" ht="12" customHeight="1" x14ac:dyDescent="0.2">
      <c r="A34" s="68" t="s">
        <v>186</v>
      </c>
      <c r="B34" s="80" t="s">
        <v>44</v>
      </c>
      <c r="C34" s="80" t="s">
        <v>44</v>
      </c>
      <c r="D34" s="80" t="s">
        <v>44</v>
      </c>
      <c r="E34" s="80" t="s">
        <v>44</v>
      </c>
      <c r="F34" s="80" t="s">
        <v>44</v>
      </c>
      <c r="G34" s="80" t="s">
        <v>44</v>
      </c>
      <c r="H34" s="80" t="s">
        <v>44</v>
      </c>
      <c r="I34" s="80" t="s">
        <v>44</v>
      </c>
      <c r="J34" s="80" t="s">
        <v>44</v>
      </c>
      <c r="K34" s="80" t="s">
        <v>44</v>
      </c>
      <c r="L34" s="80" t="s">
        <v>44</v>
      </c>
      <c r="M34" s="80" t="s">
        <v>44</v>
      </c>
      <c r="N34" s="80" t="s">
        <v>44</v>
      </c>
      <c r="O34" s="80" t="s">
        <v>44</v>
      </c>
      <c r="P34" s="80" t="s">
        <v>44</v>
      </c>
      <c r="Q34" s="80" t="s">
        <v>44</v>
      </c>
      <c r="R34" s="80" t="s">
        <v>44</v>
      </c>
      <c r="S34" s="80" t="s">
        <v>44</v>
      </c>
    </row>
    <row r="35" spans="1:19" s="1" customFormat="1" ht="12" customHeight="1" x14ac:dyDescent="0.2">
      <c r="A35" s="68" t="s">
        <v>111</v>
      </c>
      <c r="B35" s="80" t="s">
        <v>44</v>
      </c>
      <c r="C35" s="80" t="s">
        <v>44</v>
      </c>
      <c r="D35" s="80" t="s">
        <v>44</v>
      </c>
      <c r="E35" s="80" t="s">
        <v>44</v>
      </c>
      <c r="F35" s="80" t="s">
        <v>44</v>
      </c>
      <c r="G35" s="80" t="s">
        <v>44</v>
      </c>
      <c r="H35" s="80" t="s">
        <v>44</v>
      </c>
      <c r="I35" s="80" t="s">
        <v>44</v>
      </c>
      <c r="J35" s="80" t="s">
        <v>44</v>
      </c>
      <c r="K35" s="80" t="s">
        <v>44</v>
      </c>
      <c r="L35" s="80" t="s">
        <v>44</v>
      </c>
      <c r="M35" s="80" t="s">
        <v>44</v>
      </c>
      <c r="N35" s="80" t="s">
        <v>44</v>
      </c>
      <c r="O35" s="80" t="s">
        <v>44</v>
      </c>
      <c r="P35" s="80" t="s">
        <v>44</v>
      </c>
      <c r="Q35" s="80" t="s">
        <v>44</v>
      </c>
      <c r="R35" s="80" t="s">
        <v>44</v>
      </c>
      <c r="S35" s="80" t="s">
        <v>44</v>
      </c>
    </row>
    <row r="36" spans="1:19" s="1" customFormat="1" ht="12" customHeight="1" x14ac:dyDescent="0.2">
      <c r="A36" s="68" t="s">
        <v>112</v>
      </c>
      <c r="B36" s="80" t="s">
        <v>44</v>
      </c>
      <c r="C36" s="80" t="s">
        <v>44</v>
      </c>
      <c r="D36" s="80" t="s">
        <v>44</v>
      </c>
      <c r="E36" s="80" t="s">
        <v>44</v>
      </c>
      <c r="F36" s="80" t="s">
        <v>44</v>
      </c>
      <c r="G36" s="80" t="s">
        <v>44</v>
      </c>
      <c r="H36" s="80" t="s">
        <v>44</v>
      </c>
      <c r="I36" s="80" t="s">
        <v>44</v>
      </c>
      <c r="J36" s="80" t="s">
        <v>44</v>
      </c>
      <c r="K36" s="80" t="s">
        <v>44</v>
      </c>
      <c r="L36" s="80" t="s">
        <v>44</v>
      </c>
      <c r="M36" s="80" t="s">
        <v>44</v>
      </c>
      <c r="N36" s="80" t="s">
        <v>44</v>
      </c>
      <c r="O36" s="80" t="s">
        <v>44</v>
      </c>
      <c r="P36" s="80" t="s">
        <v>44</v>
      </c>
      <c r="Q36" s="80" t="s">
        <v>44</v>
      </c>
      <c r="R36" s="80" t="s">
        <v>44</v>
      </c>
      <c r="S36" s="80" t="s">
        <v>44</v>
      </c>
    </row>
    <row r="37" spans="1:19" s="1" customFormat="1" ht="12" customHeight="1" x14ac:dyDescent="0.2">
      <c r="A37" s="73" t="s">
        <v>188</v>
      </c>
      <c r="B37" s="80" t="s">
        <v>44</v>
      </c>
      <c r="C37" s="80" t="s">
        <v>44</v>
      </c>
      <c r="D37" s="80" t="s">
        <v>44</v>
      </c>
      <c r="E37" s="80" t="s">
        <v>44</v>
      </c>
      <c r="F37" s="80" t="s">
        <v>44</v>
      </c>
      <c r="G37" s="80" t="s">
        <v>44</v>
      </c>
      <c r="H37" s="80" t="s">
        <v>44</v>
      </c>
      <c r="I37" s="80" t="s">
        <v>44</v>
      </c>
      <c r="J37" s="80" t="s">
        <v>44</v>
      </c>
      <c r="K37" s="80" t="s">
        <v>44</v>
      </c>
      <c r="L37" s="80" t="s">
        <v>44</v>
      </c>
      <c r="M37" s="80" t="s">
        <v>44</v>
      </c>
      <c r="N37" s="80" t="s">
        <v>44</v>
      </c>
      <c r="O37" s="80" t="s">
        <v>44</v>
      </c>
      <c r="P37" s="80" t="s">
        <v>44</v>
      </c>
      <c r="Q37" s="80" t="s">
        <v>44</v>
      </c>
      <c r="R37" s="80" t="s">
        <v>44</v>
      </c>
      <c r="S37" s="80" t="s">
        <v>44</v>
      </c>
    </row>
    <row r="38" spans="1:19" s="78" customFormat="1" ht="12" customHeight="1" x14ac:dyDescent="0.2">
      <c r="A38" s="8" t="s">
        <v>267</v>
      </c>
      <c r="B38" s="8"/>
      <c r="C38" s="8"/>
      <c r="D38" s="8"/>
      <c r="E38" s="8"/>
      <c r="F38" s="76"/>
      <c r="G38" s="76"/>
      <c r="H38" s="76"/>
      <c r="I38" s="76"/>
      <c r="J38" s="76"/>
      <c r="K38" s="76"/>
      <c r="L38" s="8"/>
      <c r="M38" s="8"/>
      <c r="N38" s="8"/>
      <c r="O38" s="8"/>
      <c r="P38" s="8"/>
      <c r="Q38" s="8"/>
      <c r="R38" s="8"/>
      <c r="S38" s="8"/>
    </row>
    <row r="39" spans="1:19" s="1" customFormat="1" ht="12" customHeight="1" x14ac:dyDescent="0.2">
      <c r="A39" s="194" t="s">
        <v>53</v>
      </c>
      <c r="B39" s="79" t="s">
        <v>44</v>
      </c>
      <c r="C39" s="79" t="s">
        <v>44</v>
      </c>
      <c r="D39" s="79" t="s">
        <v>44</v>
      </c>
      <c r="E39" s="79" t="s">
        <v>44</v>
      </c>
      <c r="F39" s="79" t="s">
        <v>44</v>
      </c>
      <c r="G39" s="79" t="s">
        <v>44</v>
      </c>
      <c r="H39" s="79" t="s">
        <v>44</v>
      </c>
      <c r="I39" s="79" t="s">
        <v>44</v>
      </c>
      <c r="J39" s="79" t="s">
        <v>44</v>
      </c>
      <c r="K39" s="79" t="s">
        <v>44</v>
      </c>
      <c r="L39" s="79" t="s">
        <v>44</v>
      </c>
      <c r="M39" s="79" t="s">
        <v>44</v>
      </c>
      <c r="N39" s="79" t="s">
        <v>44</v>
      </c>
      <c r="O39" s="79" t="s">
        <v>44</v>
      </c>
      <c r="P39" s="79" t="s">
        <v>44</v>
      </c>
      <c r="Q39" s="79" t="s">
        <v>44</v>
      </c>
      <c r="R39" s="79" t="s">
        <v>44</v>
      </c>
      <c r="S39" s="79" t="s">
        <v>44</v>
      </c>
    </row>
    <row r="40" spans="1:19" s="1" customFormat="1" ht="12" customHeight="1" x14ac:dyDescent="0.2">
      <c r="A40" s="195" t="s">
        <v>54</v>
      </c>
      <c r="B40" s="80" t="s">
        <v>44</v>
      </c>
      <c r="C40" s="80" t="s">
        <v>44</v>
      </c>
      <c r="D40" s="80" t="s">
        <v>44</v>
      </c>
      <c r="E40" s="80" t="s">
        <v>44</v>
      </c>
      <c r="F40" s="80" t="s">
        <v>44</v>
      </c>
      <c r="G40" s="80" t="s">
        <v>44</v>
      </c>
      <c r="H40" s="80" t="s">
        <v>44</v>
      </c>
      <c r="I40" s="80" t="s">
        <v>44</v>
      </c>
      <c r="J40" s="80" t="s">
        <v>44</v>
      </c>
      <c r="K40" s="80" t="s">
        <v>44</v>
      </c>
      <c r="L40" s="80" t="s">
        <v>44</v>
      </c>
      <c r="M40" s="80" t="s">
        <v>44</v>
      </c>
      <c r="N40" s="80" t="s">
        <v>44</v>
      </c>
      <c r="O40" s="80" t="s">
        <v>44</v>
      </c>
      <c r="P40" s="80" t="s">
        <v>44</v>
      </c>
      <c r="Q40" s="80" t="s">
        <v>44</v>
      </c>
      <c r="R40" s="80" t="s">
        <v>44</v>
      </c>
      <c r="S40" s="80" t="s">
        <v>44</v>
      </c>
    </row>
    <row r="41" spans="1:19" s="1" customFormat="1" ht="12" customHeight="1" x14ac:dyDescent="0.2">
      <c r="A41" s="195" t="s">
        <v>132</v>
      </c>
      <c r="B41" s="80" t="s">
        <v>44</v>
      </c>
      <c r="C41" s="80" t="s">
        <v>44</v>
      </c>
      <c r="D41" s="80" t="s">
        <v>44</v>
      </c>
      <c r="E41" s="80" t="s">
        <v>44</v>
      </c>
      <c r="F41" s="80" t="s">
        <v>44</v>
      </c>
      <c r="G41" s="80" t="s">
        <v>44</v>
      </c>
      <c r="H41" s="80" t="s">
        <v>44</v>
      </c>
      <c r="I41" s="80" t="s">
        <v>44</v>
      </c>
      <c r="J41" s="80" t="s">
        <v>44</v>
      </c>
      <c r="K41" s="80" t="s">
        <v>44</v>
      </c>
      <c r="L41" s="80" t="s">
        <v>44</v>
      </c>
      <c r="M41" s="80" t="s">
        <v>44</v>
      </c>
      <c r="N41" s="80" t="s">
        <v>44</v>
      </c>
      <c r="O41" s="80" t="s">
        <v>44</v>
      </c>
      <c r="P41" s="80" t="s">
        <v>44</v>
      </c>
      <c r="Q41" s="80" t="s">
        <v>44</v>
      </c>
      <c r="R41" s="80" t="s">
        <v>44</v>
      </c>
      <c r="S41" s="80" t="s">
        <v>44</v>
      </c>
    </row>
    <row r="42" spans="1:19" s="1" customFormat="1" ht="12" customHeight="1" x14ac:dyDescent="0.2">
      <c r="A42" s="195" t="s">
        <v>57</v>
      </c>
      <c r="B42" s="80" t="s">
        <v>44</v>
      </c>
      <c r="C42" s="80" t="s">
        <v>44</v>
      </c>
      <c r="D42" s="80" t="s">
        <v>44</v>
      </c>
      <c r="E42" s="80" t="s">
        <v>44</v>
      </c>
      <c r="F42" s="80" t="s">
        <v>44</v>
      </c>
      <c r="G42" s="80" t="s">
        <v>44</v>
      </c>
      <c r="H42" s="80" t="s">
        <v>44</v>
      </c>
      <c r="I42" s="80" t="s">
        <v>44</v>
      </c>
      <c r="J42" s="80" t="s">
        <v>44</v>
      </c>
      <c r="K42" s="80" t="s">
        <v>44</v>
      </c>
      <c r="L42" s="80" t="s">
        <v>44</v>
      </c>
      <c r="M42" s="80" t="s">
        <v>44</v>
      </c>
      <c r="N42" s="80" t="s">
        <v>44</v>
      </c>
      <c r="O42" s="80" t="s">
        <v>44</v>
      </c>
      <c r="P42" s="80" t="s">
        <v>44</v>
      </c>
      <c r="Q42" s="80" t="s">
        <v>44</v>
      </c>
      <c r="R42" s="80" t="s">
        <v>44</v>
      </c>
      <c r="S42" s="80" t="s">
        <v>44</v>
      </c>
    </row>
    <row r="43" spans="1:19" s="1" customFormat="1" ht="12" customHeight="1" x14ac:dyDescent="0.2">
      <c r="A43" s="195" t="s">
        <v>58</v>
      </c>
      <c r="B43" s="80" t="s">
        <v>44</v>
      </c>
      <c r="C43" s="80" t="s">
        <v>44</v>
      </c>
      <c r="D43" s="80" t="s">
        <v>44</v>
      </c>
      <c r="E43" s="80" t="s">
        <v>44</v>
      </c>
      <c r="F43" s="80" t="s">
        <v>44</v>
      </c>
      <c r="G43" s="80" t="s">
        <v>44</v>
      </c>
      <c r="H43" s="80" t="s">
        <v>44</v>
      </c>
      <c r="I43" s="80" t="s">
        <v>44</v>
      </c>
      <c r="J43" s="80" t="s">
        <v>44</v>
      </c>
      <c r="K43" s="80" t="s">
        <v>44</v>
      </c>
      <c r="L43" s="80" t="s">
        <v>44</v>
      </c>
      <c r="M43" s="80" t="s">
        <v>44</v>
      </c>
      <c r="N43" s="80" t="s">
        <v>44</v>
      </c>
      <c r="O43" s="80" t="s">
        <v>44</v>
      </c>
      <c r="P43" s="80" t="s">
        <v>44</v>
      </c>
      <c r="Q43" s="80" t="s">
        <v>44</v>
      </c>
      <c r="R43" s="80" t="s">
        <v>44</v>
      </c>
      <c r="S43" s="80" t="s">
        <v>44</v>
      </c>
    </row>
    <row r="44" spans="1:19" s="1" customFormat="1" ht="12" customHeight="1" x14ac:dyDescent="0.2">
      <c r="A44" s="195" t="s">
        <v>59</v>
      </c>
      <c r="B44" s="80" t="s">
        <v>44</v>
      </c>
      <c r="C44" s="80" t="s">
        <v>44</v>
      </c>
      <c r="D44" s="80" t="s">
        <v>44</v>
      </c>
      <c r="E44" s="80" t="s">
        <v>44</v>
      </c>
      <c r="F44" s="80" t="s">
        <v>44</v>
      </c>
      <c r="G44" s="80" t="s">
        <v>44</v>
      </c>
      <c r="H44" s="80" t="s">
        <v>44</v>
      </c>
      <c r="I44" s="80" t="s">
        <v>44</v>
      </c>
      <c r="J44" s="80" t="s">
        <v>44</v>
      </c>
      <c r="K44" s="80" t="s">
        <v>44</v>
      </c>
      <c r="L44" s="80" t="s">
        <v>44</v>
      </c>
      <c r="M44" s="80" t="s">
        <v>44</v>
      </c>
      <c r="N44" s="80" t="s">
        <v>44</v>
      </c>
      <c r="O44" s="80" t="s">
        <v>44</v>
      </c>
      <c r="P44" s="80" t="s">
        <v>44</v>
      </c>
      <c r="Q44" s="80" t="s">
        <v>44</v>
      </c>
      <c r="R44" s="80" t="s">
        <v>44</v>
      </c>
      <c r="S44" s="80" t="s">
        <v>44</v>
      </c>
    </row>
    <row r="45" spans="1:19" s="1" customFormat="1" ht="12" customHeight="1" x14ac:dyDescent="0.2">
      <c r="A45" s="196" t="s">
        <v>62</v>
      </c>
      <c r="B45" s="81" t="s">
        <v>44</v>
      </c>
      <c r="C45" s="81" t="s">
        <v>44</v>
      </c>
      <c r="D45" s="81" t="s">
        <v>44</v>
      </c>
      <c r="E45" s="81" t="s">
        <v>44</v>
      </c>
      <c r="F45" s="81" t="s">
        <v>44</v>
      </c>
      <c r="G45" s="81" t="s">
        <v>44</v>
      </c>
      <c r="H45" s="81" t="s">
        <v>44</v>
      </c>
      <c r="I45" s="81" t="s">
        <v>44</v>
      </c>
      <c r="J45" s="81" t="s">
        <v>44</v>
      </c>
      <c r="K45" s="81" t="s">
        <v>44</v>
      </c>
      <c r="L45" s="81" t="s">
        <v>44</v>
      </c>
      <c r="M45" s="81" t="s">
        <v>44</v>
      </c>
      <c r="N45" s="81" t="s">
        <v>44</v>
      </c>
      <c r="O45" s="81" t="s">
        <v>44</v>
      </c>
      <c r="P45" s="81" t="s">
        <v>44</v>
      </c>
      <c r="Q45" s="81" t="s">
        <v>44</v>
      </c>
      <c r="R45" s="81" t="s">
        <v>44</v>
      </c>
      <c r="S45" s="81" t="s">
        <v>44</v>
      </c>
    </row>
    <row r="46" spans="1:19" s="1" customFormat="1" ht="12" customHeight="1" x14ac:dyDescent="0.2">
      <c r="A46" s="8" t="s">
        <v>269</v>
      </c>
      <c r="B46" s="8"/>
      <c r="C46" s="8"/>
      <c r="D46" s="8"/>
      <c r="E46" s="8"/>
      <c r="F46" s="8"/>
      <c r="G46" s="82"/>
      <c r="H46" s="82"/>
      <c r="I46" s="82"/>
      <c r="J46" s="82"/>
      <c r="K46" s="82"/>
      <c r="L46" s="82"/>
      <c r="M46" s="82"/>
      <c r="N46" s="82"/>
      <c r="O46" s="82"/>
      <c r="P46" s="82"/>
      <c r="Q46" s="82"/>
      <c r="R46" s="82"/>
      <c r="S46" s="82"/>
    </row>
    <row r="47" spans="1:19" s="1" customFormat="1" ht="12" customHeight="1" x14ac:dyDescent="0.2">
      <c r="A47" s="194" t="s">
        <v>61</v>
      </c>
      <c r="B47" s="79" t="s">
        <v>44</v>
      </c>
      <c r="C47" s="79" t="s">
        <v>44</v>
      </c>
      <c r="D47" s="79" t="s">
        <v>44</v>
      </c>
      <c r="E47" s="79" t="s">
        <v>44</v>
      </c>
      <c r="F47" s="79" t="s">
        <v>44</v>
      </c>
      <c r="G47" s="79" t="s">
        <v>44</v>
      </c>
      <c r="H47" s="79" t="s">
        <v>44</v>
      </c>
      <c r="I47" s="79" t="s">
        <v>44</v>
      </c>
      <c r="J47" s="79" t="s">
        <v>44</v>
      </c>
      <c r="K47" s="79" t="s">
        <v>44</v>
      </c>
      <c r="L47" s="79" t="s">
        <v>44</v>
      </c>
      <c r="M47" s="79" t="s">
        <v>44</v>
      </c>
      <c r="N47" s="79" t="s">
        <v>44</v>
      </c>
      <c r="O47" s="79" t="s">
        <v>44</v>
      </c>
      <c r="P47" s="79" t="s">
        <v>44</v>
      </c>
      <c r="Q47" s="79" t="s">
        <v>44</v>
      </c>
      <c r="R47" s="79" t="s">
        <v>44</v>
      </c>
      <c r="S47" s="79" t="s">
        <v>44</v>
      </c>
    </row>
    <row r="48" spans="1:19" s="1" customFormat="1" ht="12" customHeight="1" x14ac:dyDescent="0.2">
      <c r="A48" s="196" t="s">
        <v>62</v>
      </c>
      <c r="B48" s="81" t="s">
        <v>44</v>
      </c>
      <c r="C48" s="81" t="s">
        <v>44</v>
      </c>
      <c r="D48" s="81" t="s">
        <v>44</v>
      </c>
      <c r="E48" s="81" t="s">
        <v>44</v>
      </c>
      <c r="F48" s="81" t="s">
        <v>44</v>
      </c>
      <c r="G48" s="81" t="s">
        <v>44</v>
      </c>
      <c r="H48" s="81" t="s">
        <v>44</v>
      </c>
      <c r="I48" s="81" t="s">
        <v>44</v>
      </c>
      <c r="J48" s="81" t="s">
        <v>44</v>
      </c>
      <c r="K48" s="81" t="s">
        <v>44</v>
      </c>
      <c r="L48" s="81" t="s">
        <v>44</v>
      </c>
      <c r="M48" s="81" t="s">
        <v>44</v>
      </c>
      <c r="N48" s="81" t="s">
        <v>44</v>
      </c>
      <c r="O48" s="81" t="s">
        <v>44</v>
      </c>
      <c r="P48" s="81" t="s">
        <v>44</v>
      </c>
      <c r="Q48" s="81" t="s">
        <v>44</v>
      </c>
      <c r="R48" s="81" t="s">
        <v>44</v>
      </c>
      <c r="S48" s="81" t="s">
        <v>44</v>
      </c>
    </row>
    <row r="49" spans="1:19" s="1" customFormat="1" ht="12" customHeight="1" x14ac:dyDescent="0.2">
      <c r="A49" s="238" t="s">
        <v>301</v>
      </c>
      <c r="B49" s="239"/>
      <c r="C49" s="239"/>
      <c r="D49" s="239"/>
      <c r="E49" s="239"/>
      <c r="F49" s="239"/>
      <c r="G49" s="239"/>
      <c r="H49" s="239"/>
      <c r="I49" s="239"/>
      <c r="J49" s="239"/>
      <c r="K49" s="239"/>
      <c r="L49" s="239"/>
      <c r="M49" s="239"/>
      <c r="N49" s="239"/>
      <c r="O49" s="239"/>
      <c r="P49" s="239"/>
      <c r="Q49" s="239"/>
      <c r="R49" s="239"/>
      <c r="S49" s="239"/>
    </row>
    <row r="50" spans="1:19" ht="12" customHeight="1" x14ac:dyDescent="0.2">
      <c r="A50" s="129" t="s">
        <v>190</v>
      </c>
      <c r="B50" s="164"/>
      <c r="C50" s="164"/>
      <c r="D50" s="164"/>
      <c r="E50" s="164"/>
      <c r="F50" s="164"/>
      <c r="G50" s="164"/>
      <c r="H50" s="164"/>
      <c r="I50" s="164"/>
      <c r="J50" s="164"/>
      <c r="K50" s="164"/>
      <c r="L50" s="164"/>
      <c r="M50" s="164"/>
      <c r="N50" s="164"/>
      <c r="O50" s="164"/>
      <c r="P50" s="164"/>
      <c r="Q50" s="164"/>
      <c r="R50" s="164"/>
      <c r="S50" s="129"/>
    </row>
    <row r="51" spans="1:19" ht="12" customHeight="1" x14ac:dyDescent="0.2">
      <c r="A51" s="165" t="s">
        <v>302</v>
      </c>
      <c r="B51" s="129"/>
      <c r="C51" s="129"/>
      <c r="D51" s="129"/>
      <c r="E51" s="129"/>
      <c r="F51" s="129"/>
      <c r="G51" s="129"/>
      <c r="H51" s="129"/>
      <c r="I51" s="129"/>
      <c r="J51" s="129"/>
      <c r="K51" s="129"/>
      <c r="L51" s="129"/>
      <c r="M51" s="129"/>
      <c r="N51" s="129"/>
      <c r="O51" s="166"/>
      <c r="P51" s="166"/>
      <c r="Q51" s="166"/>
      <c r="R51" s="166"/>
      <c r="S51" s="129"/>
    </row>
    <row r="52" spans="1:19" s="1" customFormat="1" ht="12" customHeight="1" x14ac:dyDescent="0.2">
      <c r="A52" s="167" t="s">
        <v>191</v>
      </c>
      <c r="B52" s="168"/>
      <c r="C52" s="168"/>
      <c r="D52" s="168"/>
      <c r="E52" s="168"/>
      <c r="F52" s="168"/>
      <c r="G52" s="168"/>
      <c r="H52" s="168"/>
      <c r="I52" s="168"/>
      <c r="J52" s="168"/>
      <c r="K52" s="168"/>
      <c r="L52" s="169"/>
      <c r="M52" s="169"/>
      <c r="N52" s="169"/>
      <c r="O52" s="169"/>
      <c r="P52" s="169"/>
      <c r="Q52" s="169"/>
      <c r="R52" s="169"/>
      <c r="S52" s="170"/>
    </row>
    <row r="53" spans="1:19" ht="12" customHeight="1" x14ac:dyDescent="0.2"/>
    <row r="54" spans="1:19" ht="12" customHeight="1" x14ac:dyDescent="0.2"/>
    <row r="55" spans="1:19" ht="12" customHeight="1" x14ac:dyDescent="0.2"/>
    <row r="56" spans="1:19" ht="12" customHeight="1" x14ac:dyDescent="0.2"/>
    <row r="57" spans="1:19" ht="12" customHeight="1" x14ac:dyDescent="0.2"/>
    <row r="58" spans="1:19" ht="12" customHeight="1" x14ac:dyDescent="0.2"/>
    <row r="59" spans="1:19" ht="12" customHeight="1" x14ac:dyDescent="0.2"/>
    <row r="60" spans="1:19" ht="12" customHeight="1" x14ac:dyDescent="0.2"/>
    <row r="61" spans="1:19" ht="12" customHeight="1" x14ac:dyDescent="0.2"/>
    <row r="62" spans="1:19" ht="12" customHeight="1" x14ac:dyDescent="0.2"/>
    <row r="63" spans="1:19" ht="12" customHeight="1" x14ac:dyDescent="0.2"/>
    <row r="64" spans="1:19"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sheetData>
  <pageMargins left="0.25" right="0.25" top="0.75" bottom="0.75" header="0.3" footer="0.3"/>
  <pageSetup scale="7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209C9-B497-9741-96D9-EDD3FBF8C014}">
  <sheetPr>
    <pageSetUpPr fitToPage="1"/>
  </sheetPr>
  <dimension ref="A1:H31"/>
  <sheetViews>
    <sheetView zoomScaleNormal="100" workbookViewId="0">
      <selection activeCell="A4" sqref="A4"/>
    </sheetView>
  </sheetViews>
  <sheetFormatPr defaultColWidth="8.7109375" defaultRowHeight="11.25" x14ac:dyDescent="0.2"/>
  <cols>
    <col min="1" max="1" width="30.5703125" style="4" customWidth="1"/>
    <col min="2" max="16" width="10.7109375" style="4" customWidth="1"/>
    <col min="17" max="16384" width="8.7109375" style="4"/>
  </cols>
  <sheetData>
    <row r="1" spans="1:8" s="96" customFormat="1" ht="18" x14ac:dyDescent="0.25">
      <c r="A1" s="113" t="s">
        <v>0</v>
      </c>
      <c r="B1" s="114"/>
      <c r="C1" s="114"/>
      <c r="D1" s="114"/>
      <c r="E1" s="114"/>
      <c r="F1" s="114"/>
      <c r="G1" s="114"/>
    </row>
    <row r="2" spans="1:8" s="1" customFormat="1" ht="18" x14ac:dyDescent="0.25">
      <c r="A2" s="115" t="s">
        <v>1</v>
      </c>
      <c r="B2" s="61"/>
      <c r="C2" s="61"/>
      <c r="D2" s="61"/>
      <c r="E2" s="61"/>
      <c r="F2" s="61"/>
      <c r="G2" s="61"/>
    </row>
    <row r="3" spans="1:8" s="1" customFormat="1" ht="12" customHeight="1" x14ac:dyDescent="0.25">
      <c r="A3" s="115"/>
      <c r="B3" s="61"/>
      <c r="C3" s="61"/>
      <c r="D3" s="61"/>
      <c r="E3" s="61"/>
      <c r="F3" s="61"/>
      <c r="G3" s="61"/>
    </row>
    <row r="4" spans="1:8" ht="12" customHeight="1" x14ac:dyDescent="0.2">
      <c r="A4" s="178" t="s">
        <v>343</v>
      </c>
      <c r="B4" s="129"/>
      <c r="C4" s="129"/>
      <c r="D4" s="129"/>
      <c r="E4" s="129"/>
      <c r="F4" s="129"/>
      <c r="G4" s="129"/>
    </row>
    <row r="5" spans="1:8" ht="12" customHeight="1" x14ac:dyDescent="0.2">
      <c r="A5" s="128" t="s">
        <v>41</v>
      </c>
      <c r="B5" s="129"/>
      <c r="C5" s="129"/>
      <c r="D5" s="129"/>
      <c r="E5" s="129"/>
      <c r="F5" s="129"/>
      <c r="G5" s="129"/>
    </row>
    <row r="6" spans="1:8" ht="12" customHeight="1" thickBot="1" x14ac:dyDescent="0.25">
      <c r="A6" s="262" t="s">
        <v>4</v>
      </c>
      <c r="B6" s="263">
        <v>2016</v>
      </c>
      <c r="C6" s="263">
        <v>2017</v>
      </c>
      <c r="D6" s="263">
        <v>2018</v>
      </c>
      <c r="E6" s="263">
        <v>2019</v>
      </c>
      <c r="F6" s="263">
        <v>2020</v>
      </c>
      <c r="G6" s="263">
        <v>2021</v>
      </c>
    </row>
    <row r="7" spans="1:8" ht="12" customHeight="1" thickTop="1" x14ac:dyDescent="0.2">
      <c r="A7" s="181" t="s">
        <v>192</v>
      </c>
      <c r="B7" s="181"/>
      <c r="C7" s="181"/>
      <c r="D7" s="181"/>
      <c r="E7" s="181"/>
      <c r="F7" s="181"/>
      <c r="G7" s="181"/>
    </row>
    <row r="8" spans="1:8" ht="12" customHeight="1" x14ac:dyDescent="0.2">
      <c r="A8" s="87" t="s">
        <v>193</v>
      </c>
      <c r="B8" s="87"/>
      <c r="C8" s="87"/>
      <c r="D8" s="87"/>
      <c r="E8" s="87"/>
      <c r="F8" s="87"/>
      <c r="G8" s="87"/>
    </row>
    <row r="9" spans="1:8" ht="12" customHeight="1" x14ac:dyDescent="0.2">
      <c r="A9" s="97" t="s">
        <v>194</v>
      </c>
      <c r="B9" s="58">
        <v>2681.46315</v>
      </c>
      <c r="C9" s="58">
        <v>3233.753072</v>
      </c>
      <c r="D9" s="58">
        <v>3553.7372340000002</v>
      </c>
      <c r="E9" s="58">
        <v>3687.979351</v>
      </c>
      <c r="F9" s="98">
        <v>3957.8885319999999</v>
      </c>
      <c r="G9" s="98">
        <v>4366.6390009999996</v>
      </c>
      <c r="H9" s="102"/>
    </row>
    <row r="10" spans="1:8" ht="12" customHeight="1" x14ac:dyDescent="0.2">
      <c r="A10" s="99" t="s">
        <v>195</v>
      </c>
      <c r="B10" s="55" t="s">
        <v>44</v>
      </c>
      <c r="C10" s="72">
        <v>20.596588172393869</v>
      </c>
      <c r="D10" s="72">
        <v>9.8951328340632188</v>
      </c>
      <c r="E10" s="72">
        <v>3.7774913608032956</v>
      </c>
      <c r="F10" s="72">
        <v>7.3186196372496983</v>
      </c>
      <c r="G10" s="72">
        <v>10.32748814665203</v>
      </c>
      <c r="H10" s="102"/>
    </row>
    <row r="11" spans="1:8" ht="12" customHeight="1" x14ac:dyDescent="0.2">
      <c r="A11" s="99" t="s">
        <v>196</v>
      </c>
      <c r="B11" s="55">
        <v>112.558217</v>
      </c>
      <c r="C11" s="55">
        <v>700.930701</v>
      </c>
      <c r="D11" s="55">
        <v>89.764553000000006</v>
      </c>
      <c r="E11" s="55">
        <v>3.3601030000000001</v>
      </c>
      <c r="F11" s="69">
        <v>49.932974999999999</v>
      </c>
      <c r="G11" s="69">
        <v>30.406094</v>
      </c>
      <c r="H11" s="102"/>
    </row>
    <row r="12" spans="1:8" ht="12" customHeight="1" x14ac:dyDescent="0.2">
      <c r="A12" s="99" t="s">
        <v>197</v>
      </c>
      <c r="B12" s="55">
        <v>1863</v>
      </c>
      <c r="C12" s="55">
        <v>1575</v>
      </c>
      <c r="D12" s="55">
        <v>2120</v>
      </c>
      <c r="E12" s="55">
        <v>2069</v>
      </c>
      <c r="F12" s="69">
        <v>2087</v>
      </c>
      <c r="G12" s="69">
        <v>6219</v>
      </c>
      <c r="H12" s="95"/>
    </row>
    <row r="13" spans="1:8" ht="12" customHeight="1" x14ac:dyDescent="0.2">
      <c r="A13" s="99" t="s">
        <v>198</v>
      </c>
      <c r="B13" s="55">
        <v>5</v>
      </c>
      <c r="C13" s="55">
        <v>4</v>
      </c>
      <c r="D13" s="55">
        <v>6</v>
      </c>
      <c r="E13" s="55">
        <v>11</v>
      </c>
      <c r="F13" s="69">
        <v>28</v>
      </c>
      <c r="G13" s="69">
        <v>28</v>
      </c>
      <c r="H13" s="103"/>
    </row>
    <row r="14" spans="1:8" ht="12" customHeight="1" x14ac:dyDescent="0.2">
      <c r="A14" s="99" t="s">
        <v>199</v>
      </c>
      <c r="B14" s="55" t="s">
        <v>44</v>
      </c>
      <c r="C14" s="55" t="s">
        <v>44</v>
      </c>
      <c r="D14" s="55" t="s">
        <v>44</v>
      </c>
      <c r="E14" s="55" t="s">
        <v>44</v>
      </c>
      <c r="F14" s="55" t="s">
        <v>44</v>
      </c>
      <c r="G14" s="55" t="s">
        <v>44</v>
      </c>
    </row>
    <row r="15" spans="1:8" ht="12" customHeight="1" x14ac:dyDescent="0.2">
      <c r="A15" s="100" t="s">
        <v>200</v>
      </c>
      <c r="B15" s="101">
        <v>7</v>
      </c>
      <c r="C15" s="101">
        <v>4</v>
      </c>
      <c r="D15" s="101">
        <v>3</v>
      </c>
      <c r="E15" s="101">
        <v>6</v>
      </c>
      <c r="F15" s="101">
        <v>22</v>
      </c>
      <c r="G15" s="101">
        <v>11</v>
      </c>
    </row>
    <row r="16" spans="1:8" ht="12" customHeight="1" x14ac:dyDescent="0.2">
      <c r="A16" s="130" t="s">
        <v>201</v>
      </c>
      <c r="B16" s="179"/>
      <c r="C16" s="179"/>
      <c r="D16" s="179"/>
      <c r="E16" s="179"/>
      <c r="F16" s="179"/>
      <c r="G16" s="179"/>
    </row>
    <row r="17" spans="1:7" ht="12" customHeight="1" x14ac:dyDescent="0.2">
      <c r="A17" s="180" t="s">
        <v>202</v>
      </c>
      <c r="B17" s="179"/>
      <c r="C17" s="179"/>
      <c r="D17" s="179"/>
      <c r="E17" s="179"/>
      <c r="F17" s="179"/>
      <c r="G17" s="179"/>
    </row>
    <row r="18" spans="1:7" ht="12" customHeight="1" x14ac:dyDescent="0.2"/>
    <row r="19" spans="1:7" ht="12" customHeight="1" x14ac:dyDescent="0.2"/>
    <row r="20" spans="1:7" ht="12" customHeight="1" x14ac:dyDescent="0.2"/>
    <row r="21" spans="1:7" ht="12" customHeight="1" x14ac:dyDescent="0.2"/>
    <row r="22" spans="1:7" ht="12" customHeight="1" x14ac:dyDescent="0.2"/>
    <row r="23" spans="1:7" ht="12" customHeight="1" x14ac:dyDescent="0.2"/>
    <row r="24" spans="1:7" ht="12" customHeight="1" x14ac:dyDescent="0.2"/>
    <row r="25" spans="1:7" ht="12" customHeight="1" x14ac:dyDescent="0.2"/>
    <row r="26" spans="1:7" ht="12" customHeight="1" x14ac:dyDescent="0.2"/>
    <row r="27" spans="1:7" ht="12" customHeight="1" x14ac:dyDescent="0.2"/>
    <row r="28" spans="1:7" ht="12" customHeight="1" x14ac:dyDescent="0.2"/>
    <row r="29" spans="1:7" ht="12" customHeight="1" x14ac:dyDescent="0.2"/>
    <row r="30" spans="1:7" ht="12" customHeight="1" x14ac:dyDescent="0.2"/>
    <row r="31" spans="1:7" ht="12" customHeight="1" x14ac:dyDescent="0.2"/>
  </sheetData>
  <pageMargins left="0.25" right="0.25" top="0.75" bottom="0.75" header="0.3" footer="0.3"/>
  <pageSetup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4ED19-CE1A-694D-A1C4-A65A0CD02182}">
  <sheetPr>
    <pageSetUpPr fitToPage="1"/>
  </sheetPr>
  <dimension ref="A1:C26"/>
  <sheetViews>
    <sheetView workbookViewId="0">
      <selection activeCell="A4" sqref="A4"/>
    </sheetView>
  </sheetViews>
  <sheetFormatPr defaultColWidth="8.85546875" defaultRowHeight="15" x14ac:dyDescent="0.25"/>
  <cols>
    <col min="1" max="1" width="40.7109375" customWidth="1"/>
    <col min="2" max="2" width="74.28515625" bestFit="1" customWidth="1"/>
  </cols>
  <sheetData>
    <row r="1" spans="1:3" s="96" customFormat="1" ht="18" x14ac:dyDescent="0.25">
      <c r="A1" s="113" t="s">
        <v>0</v>
      </c>
      <c r="B1" s="114"/>
    </row>
    <row r="2" spans="1:3" s="1" customFormat="1" ht="18" x14ac:dyDescent="0.25">
      <c r="A2" s="115" t="s">
        <v>1</v>
      </c>
      <c r="B2" s="61"/>
    </row>
    <row r="3" spans="1:3" s="1" customFormat="1" ht="12" customHeight="1" x14ac:dyDescent="0.25">
      <c r="A3" s="115"/>
      <c r="B3" s="61"/>
    </row>
    <row r="4" spans="1:3" s="108" customFormat="1" ht="12.75" x14ac:dyDescent="0.2">
      <c r="A4" s="178" t="s">
        <v>303</v>
      </c>
      <c r="B4" s="178"/>
      <c r="C4" s="107"/>
    </row>
    <row r="5" spans="1:3" s="106" customFormat="1" ht="12" customHeight="1" x14ac:dyDescent="0.2">
      <c r="A5" s="268" t="s">
        <v>203</v>
      </c>
      <c r="B5" s="269" t="s">
        <v>204</v>
      </c>
    </row>
    <row r="6" spans="1:3" s="106" customFormat="1" ht="12" customHeight="1" thickBot="1" x14ac:dyDescent="0.25">
      <c r="A6" s="270"/>
      <c r="B6" s="271" t="s">
        <v>205</v>
      </c>
    </row>
    <row r="7" spans="1:3" s="106" customFormat="1" ht="13.35" customHeight="1" thickTop="1" x14ac:dyDescent="0.2">
      <c r="A7" s="241" t="s">
        <v>206</v>
      </c>
      <c r="B7" s="89" t="s">
        <v>207</v>
      </c>
    </row>
    <row r="8" spans="1:3" s="106" customFormat="1" ht="11.25" x14ac:dyDescent="0.2">
      <c r="A8" s="244"/>
      <c r="B8" s="90" t="s">
        <v>208</v>
      </c>
    </row>
    <row r="9" spans="1:3" s="106" customFormat="1" ht="22.35" customHeight="1" x14ac:dyDescent="0.2">
      <c r="A9" s="244"/>
      <c r="B9" s="90" t="s">
        <v>307</v>
      </c>
    </row>
    <row r="10" spans="1:3" s="106" customFormat="1" ht="22.35" customHeight="1" x14ac:dyDescent="0.2">
      <c r="A10" s="244"/>
      <c r="B10" s="90" t="s">
        <v>308</v>
      </c>
    </row>
    <row r="11" spans="1:3" s="106" customFormat="1" ht="12" customHeight="1" x14ac:dyDescent="0.2">
      <c r="A11" s="244"/>
      <c r="B11" s="90" t="s">
        <v>304</v>
      </c>
    </row>
    <row r="12" spans="1:3" s="106" customFormat="1" ht="24" customHeight="1" x14ac:dyDescent="0.2">
      <c r="A12" s="244"/>
      <c r="B12" s="90" t="s">
        <v>305</v>
      </c>
    </row>
    <row r="13" spans="1:3" s="106" customFormat="1" ht="12" customHeight="1" x14ac:dyDescent="0.2">
      <c r="A13" s="94"/>
      <c r="B13" s="90" t="s">
        <v>209</v>
      </c>
    </row>
    <row r="14" spans="1:3" s="106" customFormat="1" ht="12" customHeight="1" x14ac:dyDescent="0.2">
      <c r="A14" s="245" t="s">
        <v>210</v>
      </c>
      <c r="B14" s="91" t="s">
        <v>207</v>
      </c>
    </row>
    <row r="15" spans="1:3" s="106" customFormat="1" ht="12" customHeight="1" x14ac:dyDescent="0.2">
      <c r="A15" s="244"/>
      <c r="B15" s="90" t="s">
        <v>211</v>
      </c>
    </row>
    <row r="16" spans="1:3" s="106" customFormat="1" ht="12" customHeight="1" x14ac:dyDescent="0.2">
      <c r="A16" s="244"/>
      <c r="B16" s="90" t="s">
        <v>309</v>
      </c>
    </row>
    <row r="17" spans="1:2" s="106" customFormat="1" ht="12" customHeight="1" x14ac:dyDescent="0.2">
      <c r="A17" s="244"/>
      <c r="B17" s="90" t="s">
        <v>306</v>
      </c>
    </row>
    <row r="18" spans="1:2" s="106" customFormat="1" ht="27" customHeight="1" x14ac:dyDescent="0.2">
      <c r="A18" s="244"/>
      <c r="B18" s="90" t="s">
        <v>212</v>
      </c>
    </row>
    <row r="19" spans="1:2" s="106" customFormat="1" ht="12" customHeight="1" x14ac:dyDescent="0.2">
      <c r="A19" s="244"/>
      <c r="B19" s="90" t="s">
        <v>213</v>
      </c>
    </row>
    <row r="20" spans="1:2" s="106" customFormat="1" ht="12" customHeight="1" x14ac:dyDescent="0.2">
      <c r="A20" s="243"/>
      <c r="B20" s="92" t="s">
        <v>209</v>
      </c>
    </row>
    <row r="21" spans="1:2" s="106" customFormat="1" ht="12" customHeight="1" x14ac:dyDescent="0.2">
      <c r="A21" s="180" t="s">
        <v>202</v>
      </c>
      <c r="B21" s="182"/>
    </row>
    <row r="22" spans="1:2" ht="12" customHeight="1" x14ac:dyDescent="0.25"/>
    <row r="23" spans="1:2" ht="12" customHeight="1" x14ac:dyDescent="0.25"/>
    <row r="24" spans="1:2" ht="12" customHeight="1" x14ac:dyDescent="0.25"/>
    <row r="25" spans="1:2" ht="12" customHeight="1" x14ac:dyDescent="0.25"/>
    <row r="26" spans="1:2" ht="12" customHeight="1" x14ac:dyDescent="0.25"/>
  </sheetData>
  <mergeCells count="3">
    <mergeCell ref="A5:A6"/>
    <mergeCell ref="A7:A12"/>
    <mergeCell ref="A14:A20"/>
  </mergeCells>
  <pageMargins left="0.25" right="0.25" top="0.75" bottom="0.75" header="0.3" footer="0.3"/>
  <pageSetup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1A408-0CF0-43F4-A6C9-9648B25CF49F}">
  <sheetPr>
    <pageSetUpPr fitToPage="1"/>
  </sheetPr>
  <dimension ref="A1:D60"/>
  <sheetViews>
    <sheetView workbookViewId="0">
      <selection activeCell="A4" sqref="A4"/>
    </sheetView>
  </sheetViews>
  <sheetFormatPr defaultColWidth="8.5703125" defaultRowHeight="11.25" x14ac:dyDescent="0.2"/>
  <cols>
    <col min="1" max="1" width="42.85546875" style="93" customWidth="1"/>
    <col min="2" max="2" width="15.5703125" style="86" customWidth="1"/>
    <col min="3" max="3" width="2.5703125" style="86" customWidth="1"/>
    <col min="4" max="4" width="60.5703125" style="93" customWidth="1"/>
    <col min="5" max="16384" width="8.5703125" style="1"/>
  </cols>
  <sheetData>
    <row r="1" spans="1:4" s="96" customFormat="1" ht="18" x14ac:dyDescent="0.25">
      <c r="A1" s="113" t="s">
        <v>0</v>
      </c>
      <c r="B1" s="114"/>
      <c r="C1" s="114"/>
      <c r="D1" s="114"/>
    </row>
    <row r="2" spans="1:4" ht="18" x14ac:dyDescent="0.25">
      <c r="A2" s="115" t="s">
        <v>1</v>
      </c>
      <c r="B2" s="61"/>
      <c r="C2" s="61"/>
      <c r="D2" s="61"/>
    </row>
    <row r="3" spans="1:4" ht="12" customHeight="1" x14ac:dyDescent="0.25">
      <c r="A3" s="115"/>
      <c r="B3" s="61"/>
      <c r="C3" s="61"/>
      <c r="D3" s="61"/>
    </row>
    <row r="4" spans="1:4" ht="12.75" x14ac:dyDescent="0.2">
      <c r="A4" s="116" t="s">
        <v>214</v>
      </c>
      <c r="B4" s="165"/>
      <c r="C4" s="165"/>
      <c r="D4" s="186"/>
    </row>
    <row r="5" spans="1:4" ht="15" customHeight="1" x14ac:dyDescent="0.2">
      <c r="A5" s="272" t="s">
        <v>215</v>
      </c>
      <c r="B5" s="272"/>
      <c r="C5" s="272"/>
      <c r="D5" s="272"/>
    </row>
    <row r="6" spans="1:4" ht="15" customHeight="1" x14ac:dyDescent="0.2">
      <c r="A6" s="277" t="s">
        <v>216</v>
      </c>
      <c r="B6" s="277"/>
      <c r="C6" s="278" t="s">
        <v>217</v>
      </c>
      <c r="D6" s="278"/>
    </row>
    <row r="7" spans="1:4" ht="39" customHeight="1" x14ac:dyDescent="0.2">
      <c r="A7" s="246" t="s">
        <v>218</v>
      </c>
      <c r="B7" s="246"/>
      <c r="C7" s="246" t="s">
        <v>318</v>
      </c>
      <c r="D7" s="246"/>
    </row>
    <row r="8" spans="1:4" ht="41.25" customHeight="1" x14ac:dyDescent="0.2">
      <c r="A8" s="242" t="s">
        <v>219</v>
      </c>
      <c r="B8" s="242"/>
      <c r="C8" s="242" t="s">
        <v>319</v>
      </c>
      <c r="D8" s="242"/>
    </row>
    <row r="9" spans="1:4" ht="24.95" customHeight="1" x14ac:dyDescent="0.2">
      <c r="A9" s="242" t="s">
        <v>220</v>
      </c>
      <c r="B9" s="242"/>
      <c r="C9" s="242" t="s">
        <v>320</v>
      </c>
      <c r="D9" s="242"/>
    </row>
    <row r="10" spans="1:4" ht="24.95" customHeight="1" x14ac:dyDescent="0.2">
      <c r="A10" s="242" t="s">
        <v>221</v>
      </c>
      <c r="B10" s="242"/>
      <c r="C10" s="242" t="s">
        <v>222</v>
      </c>
      <c r="D10" s="242"/>
    </row>
    <row r="11" spans="1:4" ht="37.5" customHeight="1" x14ac:dyDescent="0.2">
      <c r="A11" s="242" t="s">
        <v>223</v>
      </c>
      <c r="B11" s="242"/>
      <c r="C11" s="242" t="s">
        <v>224</v>
      </c>
      <c r="D11" s="242"/>
    </row>
    <row r="12" spans="1:4" ht="28.5" customHeight="1" x14ac:dyDescent="0.2">
      <c r="A12" s="250" t="s">
        <v>225</v>
      </c>
      <c r="B12" s="250"/>
      <c r="C12" s="242" t="s">
        <v>226</v>
      </c>
      <c r="D12" s="242"/>
    </row>
    <row r="13" spans="1:4" ht="36.6" customHeight="1" x14ac:dyDescent="0.2">
      <c r="A13" s="242" t="s">
        <v>227</v>
      </c>
      <c r="B13" s="242"/>
      <c r="C13" s="242" t="s">
        <v>228</v>
      </c>
      <c r="D13" s="242"/>
    </row>
    <row r="14" spans="1:4" ht="28.5" customHeight="1" x14ac:dyDescent="0.2">
      <c r="A14" s="242" t="s">
        <v>229</v>
      </c>
      <c r="B14" s="242"/>
      <c r="C14" s="242" t="s">
        <v>321</v>
      </c>
      <c r="D14" s="242"/>
    </row>
    <row r="15" spans="1:4" ht="27" customHeight="1" x14ac:dyDescent="0.2">
      <c r="A15" s="242" t="s">
        <v>270</v>
      </c>
      <c r="B15" s="242"/>
      <c r="C15" s="242" t="s">
        <v>230</v>
      </c>
      <c r="D15" s="242"/>
    </row>
    <row r="16" spans="1:4" ht="45" customHeight="1" x14ac:dyDescent="0.2">
      <c r="A16" s="242" t="s">
        <v>271</v>
      </c>
      <c r="B16" s="242"/>
      <c r="C16" s="242" t="s">
        <v>322</v>
      </c>
      <c r="D16" s="242"/>
    </row>
    <row r="17" spans="1:4" ht="36" customHeight="1" x14ac:dyDescent="0.2">
      <c r="A17" s="242" t="s">
        <v>272</v>
      </c>
      <c r="B17" s="242"/>
      <c r="C17" s="242" t="s">
        <v>323</v>
      </c>
      <c r="D17" s="242"/>
    </row>
    <row r="18" spans="1:4" ht="48" customHeight="1" x14ac:dyDescent="0.2">
      <c r="A18" s="242" t="s">
        <v>273</v>
      </c>
      <c r="B18" s="242"/>
      <c r="C18" s="242" t="s">
        <v>324</v>
      </c>
      <c r="D18" s="242"/>
    </row>
    <row r="19" spans="1:4" ht="25.5" customHeight="1" x14ac:dyDescent="0.2">
      <c r="A19" s="242" t="s">
        <v>274</v>
      </c>
      <c r="B19" s="242"/>
      <c r="C19" s="242" t="s">
        <v>231</v>
      </c>
      <c r="D19" s="242"/>
    </row>
    <row r="20" spans="1:4" ht="47.45" customHeight="1" x14ac:dyDescent="0.2">
      <c r="A20" s="242" t="s">
        <v>275</v>
      </c>
      <c r="B20" s="242"/>
      <c r="C20" s="242" t="s">
        <v>325</v>
      </c>
      <c r="D20" s="242"/>
    </row>
    <row r="21" spans="1:4" ht="48" customHeight="1" x14ac:dyDescent="0.2">
      <c r="A21" s="242" t="s">
        <v>276</v>
      </c>
      <c r="B21" s="242"/>
      <c r="C21" s="242" t="s">
        <v>232</v>
      </c>
      <c r="D21" s="242"/>
    </row>
    <row r="22" spans="1:4" ht="24.6" customHeight="1" x14ac:dyDescent="0.2">
      <c r="A22" s="242" t="s">
        <v>277</v>
      </c>
      <c r="B22" s="242"/>
      <c r="C22" s="242" t="s">
        <v>326</v>
      </c>
      <c r="D22" s="242"/>
    </row>
    <row r="23" spans="1:4" ht="69" customHeight="1" x14ac:dyDescent="0.2">
      <c r="A23" s="242" t="s">
        <v>278</v>
      </c>
      <c r="B23" s="242"/>
      <c r="C23" s="242" t="s">
        <v>233</v>
      </c>
      <c r="D23" s="242"/>
    </row>
    <row r="24" spans="1:4" ht="35.450000000000003" customHeight="1" x14ac:dyDescent="0.2">
      <c r="A24" s="183" t="s">
        <v>279</v>
      </c>
      <c r="B24" s="183"/>
      <c r="C24" s="242" t="s">
        <v>234</v>
      </c>
      <c r="D24" s="242"/>
    </row>
    <row r="25" spans="1:4" ht="29.25" customHeight="1" x14ac:dyDescent="0.2">
      <c r="A25" s="183" t="s">
        <v>280</v>
      </c>
      <c r="B25" s="183"/>
      <c r="C25" s="242" t="s">
        <v>235</v>
      </c>
      <c r="D25" s="242"/>
    </row>
    <row r="26" spans="1:4" ht="81" customHeight="1" x14ac:dyDescent="0.2">
      <c r="A26" s="183" t="s">
        <v>236</v>
      </c>
      <c r="B26" s="183"/>
      <c r="C26" s="242" t="s">
        <v>327</v>
      </c>
      <c r="D26" s="242"/>
    </row>
    <row r="27" spans="1:4" ht="34.5" customHeight="1" x14ac:dyDescent="0.2">
      <c r="A27" s="184" t="s">
        <v>281</v>
      </c>
      <c r="B27" s="184"/>
      <c r="C27" s="247" t="s">
        <v>237</v>
      </c>
      <c r="D27" s="247"/>
    </row>
    <row r="28" spans="1:4" ht="15" customHeight="1" x14ac:dyDescent="0.2">
      <c r="A28" s="272" t="s">
        <v>282</v>
      </c>
      <c r="B28" s="272"/>
      <c r="C28" s="272"/>
      <c r="D28" s="272"/>
    </row>
    <row r="29" spans="1:4" ht="15" customHeight="1" x14ac:dyDescent="0.2">
      <c r="A29" s="273" t="s">
        <v>216</v>
      </c>
      <c r="B29" s="273"/>
      <c r="C29" s="274" t="s">
        <v>238</v>
      </c>
      <c r="D29" s="274"/>
    </row>
    <row r="30" spans="1:4" ht="93" customHeight="1" x14ac:dyDescent="0.2">
      <c r="A30" s="246" t="s">
        <v>239</v>
      </c>
      <c r="B30" s="246"/>
      <c r="C30" s="246" t="s">
        <v>328</v>
      </c>
      <c r="D30" s="246"/>
    </row>
    <row r="31" spans="1:4" ht="45.6" customHeight="1" x14ac:dyDescent="0.2">
      <c r="A31" s="242" t="s">
        <v>240</v>
      </c>
      <c r="B31" s="242"/>
      <c r="C31" s="242" t="s">
        <v>329</v>
      </c>
      <c r="D31" s="242"/>
    </row>
    <row r="32" spans="1:4" ht="63.75" customHeight="1" x14ac:dyDescent="0.2">
      <c r="A32" s="242" t="s">
        <v>241</v>
      </c>
      <c r="B32" s="242"/>
      <c r="C32" s="242" t="s">
        <v>330</v>
      </c>
      <c r="D32" s="242"/>
    </row>
    <row r="33" spans="1:4" ht="46.5" customHeight="1" x14ac:dyDescent="0.2">
      <c r="A33" s="242" t="s">
        <v>242</v>
      </c>
      <c r="B33" s="242"/>
      <c r="C33" s="242" t="s">
        <v>331</v>
      </c>
      <c r="D33" s="242"/>
    </row>
    <row r="34" spans="1:4" ht="15" customHeight="1" x14ac:dyDescent="0.2">
      <c r="A34" s="242" t="s">
        <v>243</v>
      </c>
      <c r="B34" s="242"/>
      <c r="C34" s="242" t="s">
        <v>244</v>
      </c>
      <c r="D34" s="242"/>
    </row>
    <row r="35" spans="1:4" ht="24" customHeight="1" x14ac:dyDescent="0.2">
      <c r="A35" s="242" t="s">
        <v>245</v>
      </c>
      <c r="B35" s="242"/>
      <c r="C35" s="242" t="s">
        <v>332</v>
      </c>
      <c r="D35" s="242"/>
    </row>
    <row r="36" spans="1:4" ht="28.5" customHeight="1" x14ac:dyDescent="0.2">
      <c r="A36" s="242" t="s">
        <v>246</v>
      </c>
      <c r="B36" s="242"/>
      <c r="C36" s="242" t="s">
        <v>333</v>
      </c>
      <c r="D36" s="242"/>
    </row>
    <row r="37" spans="1:4" ht="15" customHeight="1" x14ac:dyDescent="0.2">
      <c r="A37" s="272" t="s">
        <v>247</v>
      </c>
      <c r="B37" s="272"/>
      <c r="C37" s="272"/>
      <c r="D37" s="272"/>
    </row>
    <row r="38" spans="1:4" ht="15" customHeight="1" x14ac:dyDescent="0.2">
      <c r="A38" s="275" t="s">
        <v>216</v>
      </c>
      <c r="B38" s="276" t="s">
        <v>248</v>
      </c>
      <c r="C38" s="274" t="s">
        <v>217</v>
      </c>
      <c r="D38" s="274"/>
    </row>
    <row r="39" spans="1:4" ht="27.75" customHeight="1" x14ac:dyDescent="0.2">
      <c r="A39" s="185" t="s">
        <v>310</v>
      </c>
      <c r="B39" s="251" t="s">
        <v>249</v>
      </c>
      <c r="C39" s="249" t="s">
        <v>335</v>
      </c>
      <c r="D39" s="249"/>
    </row>
    <row r="40" spans="1:4" ht="43.9" customHeight="1" x14ac:dyDescent="0.2">
      <c r="A40" s="185" t="s">
        <v>250</v>
      </c>
      <c r="B40" s="252"/>
      <c r="C40" s="253"/>
      <c r="D40" s="253"/>
    </row>
    <row r="41" spans="1:4" ht="72" customHeight="1" x14ac:dyDescent="0.2">
      <c r="A41" s="185" t="s">
        <v>311</v>
      </c>
      <c r="B41" s="185" t="s">
        <v>251</v>
      </c>
      <c r="C41" s="248" t="s">
        <v>334</v>
      </c>
      <c r="D41" s="248"/>
    </row>
    <row r="42" spans="1:4" ht="183.75" customHeight="1" x14ac:dyDescent="0.2">
      <c r="A42" s="185" t="s">
        <v>336</v>
      </c>
      <c r="B42" s="185" t="s">
        <v>251</v>
      </c>
      <c r="C42" s="248" t="s">
        <v>337</v>
      </c>
      <c r="D42" s="248"/>
    </row>
    <row r="43" spans="1:4" ht="26.45" customHeight="1" x14ac:dyDescent="0.2">
      <c r="A43" s="185" t="s">
        <v>317</v>
      </c>
      <c r="B43" s="245" t="s">
        <v>252</v>
      </c>
      <c r="C43" s="245" t="s">
        <v>338</v>
      </c>
      <c r="D43" s="245"/>
    </row>
    <row r="44" spans="1:4" ht="25.5" customHeight="1" x14ac:dyDescent="0.2">
      <c r="A44" s="186" t="s">
        <v>316</v>
      </c>
      <c r="B44" s="244"/>
      <c r="C44" s="244"/>
      <c r="D44" s="244"/>
    </row>
    <row r="45" spans="1:4" ht="24.75" customHeight="1" x14ac:dyDescent="0.2">
      <c r="A45" s="186" t="s">
        <v>315</v>
      </c>
      <c r="B45" s="244"/>
      <c r="C45" s="244"/>
      <c r="D45" s="244"/>
    </row>
    <row r="46" spans="1:4" ht="25.5" customHeight="1" x14ac:dyDescent="0.2">
      <c r="A46" s="186" t="s">
        <v>314</v>
      </c>
      <c r="B46" s="165"/>
      <c r="C46" s="244"/>
      <c r="D46" s="244"/>
    </row>
    <row r="47" spans="1:4" ht="24" customHeight="1" x14ac:dyDescent="0.2">
      <c r="A47" s="186" t="s">
        <v>313</v>
      </c>
      <c r="B47" s="165"/>
      <c r="C47" s="244"/>
      <c r="D47" s="244"/>
    </row>
    <row r="48" spans="1:4" ht="28.5" customHeight="1" x14ac:dyDescent="0.2">
      <c r="A48" s="187" t="s">
        <v>312</v>
      </c>
      <c r="B48" s="188"/>
      <c r="C48" s="243"/>
      <c r="D48" s="243"/>
    </row>
    <row r="49" spans="1:4" ht="24.95" customHeight="1" x14ac:dyDescent="0.2">
      <c r="A49" s="249" t="s">
        <v>339</v>
      </c>
      <c r="B49" s="249"/>
      <c r="C49" s="249"/>
      <c r="D49" s="249"/>
    </row>
    <row r="50" spans="1:4" ht="15" customHeight="1" x14ac:dyDescent="0.2"/>
    <row r="51" spans="1:4" ht="15" customHeight="1" x14ac:dyDescent="0.2"/>
    <row r="52" spans="1:4" ht="15" customHeight="1" x14ac:dyDescent="0.2"/>
    <row r="53" spans="1:4" ht="15" customHeight="1" x14ac:dyDescent="0.2"/>
    <row r="54" spans="1:4" ht="15" customHeight="1" x14ac:dyDescent="0.2"/>
    <row r="55" spans="1:4" ht="15" customHeight="1" x14ac:dyDescent="0.2"/>
    <row r="56" spans="1:4" ht="15" customHeight="1" x14ac:dyDescent="0.2"/>
    <row r="57" spans="1:4" ht="15" customHeight="1" x14ac:dyDescent="0.2"/>
    <row r="58" spans="1:4" ht="15" customHeight="1" x14ac:dyDescent="0.2"/>
    <row r="59" spans="1:4" ht="15" customHeight="1" x14ac:dyDescent="0.2"/>
    <row r="60" spans="1:4" ht="15" customHeight="1" x14ac:dyDescent="0.2"/>
  </sheetData>
  <mergeCells count="66">
    <mergeCell ref="A19:B19"/>
    <mergeCell ref="A20:B20"/>
    <mergeCell ref="A21:B21"/>
    <mergeCell ref="A49:D49"/>
    <mergeCell ref="A7:B7"/>
    <mergeCell ref="A8:B8"/>
    <mergeCell ref="A9:B9"/>
    <mergeCell ref="A10:B10"/>
    <mergeCell ref="A11:B11"/>
    <mergeCell ref="A12:B12"/>
    <mergeCell ref="A13:B13"/>
    <mergeCell ref="A14:B14"/>
    <mergeCell ref="A15:B15"/>
    <mergeCell ref="B39:B40"/>
    <mergeCell ref="C39:D40"/>
    <mergeCell ref="C41:D41"/>
    <mergeCell ref="C42:D42"/>
    <mergeCell ref="B43:B45"/>
    <mergeCell ref="C43:D48"/>
    <mergeCell ref="C38:D38"/>
    <mergeCell ref="A32:B32"/>
    <mergeCell ref="C32:D32"/>
    <mergeCell ref="A33:B33"/>
    <mergeCell ref="C33:D33"/>
    <mergeCell ref="A34:B34"/>
    <mergeCell ref="C34:D34"/>
    <mergeCell ref="A35:B35"/>
    <mergeCell ref="C35:D35"/>
    <mergeCell ref="A36:B36"/>
    <mergeCell ref="C36:D36"/>
    <mergeCell ref="A37:D37"/>
    <mergeCell ref="A29:B29"/>
    <mergeCell ref="C29:D29"/>
    <mergeCell ref="A30:B30"/>
    <mergeCell ref="C30:D30"/>
    <mergeCell ref="A31:B31"/>
    <mergeCell ref="C31:D31"/>
    <mergeCell ref="A28:D28"/>
    <mergeCell ref="C17:D17"/>
    <mergeCell ref="C18:D18"/>
    <mergeCell ref="C19:D19"/>
    <mergeCell ref="C20:D20"/>
    <mergeCell ref="C21:D21"/>
    <mergeCell ref="C22:D22"/>
    <mergeCell ref="C23:D23"/>
    <mergeCell ref="C24:D24"/>
    <mergeCell ref="C25:D25"/>
    <mergeCell ref="C26:D26"/>
    <mergeCell ref="C27:D27"/>
    <mergeCell ref="A22:B22"/>
    <mergeCell ref="A23:B23"/>
    <mergeCell ref="A17:B17"/>
    <mergeCell ref="A18:B18"/>
    <mergeCell ref="C16:D16"/>
    <mergeCell ref="A5:D5"/>
    <mergeCell ref="C6:D6"/>
    <mergeCell ref="C7:D7"/>
    <mergeCell ref="C8:D8"/>
    <mergeCell ref="C9:D9"/>
    <mergeCell ref="C10:D10"/>
    <mergeCell ref="C11:D11"/>
    <mergeCell ref="C12:D12"/>
    <mergeCell ref="C13:D13"/>
    <mergeCell ref="C14:D14"/>
    <mergeCell ref="C15:D15"/>
    <mergeCell ref="A16:B16"/>
  </mergeCells>
  <pageMargins left="0.25" right="0.25" top="0.75" bottom="0.75" header="0.3" footer="0.3"/>
  <pageSetup scale="8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A45A-7703-4004-BADE-99A6B551B6DB}">
  <sheetPr>
    <pageSetUpPr fitToPage="1"/>
  </sheetPr>
  <dimension ref="A1:D12"/>
  <sheetViews>
    <sheetView workbookViewId="0">
      <selection activeCell="A4" sqref="A4"/>
    </sheetView>
  </sheetViews>
  <sheetFormatPr defaultColWidth="8.7109375" defaultRowHeight="14.25" x14ac:dyDescent="0.2"/>
  <cols>
    <col min="1" max="1" width="40.5703125" style="105" customWidth="1"/>
    <col min="2" max="2" width="10.5703125" style="105" customWidth="1"/>
    <col min="3" max="3" width="60.5703125" style="105" customWidth="1"/>
    <col min="4" max="16384" width="8.7109375" style="105"/>
  </cols>
  <sheetData>
    <row r="1" spans="1:4" s="96" customFormat="1" ht="18" x14ac:dyDescent="0.25">
      <c r="A1" s="113" t="s">
        <v>0</v>
      </c>
      <c r="B1" s="114"/>
      <c r="C1" s="114"/>
    </row>
    <row r="2" spans="1:4" s="1" customFormat="1" ht="18" x14ac:dyDescent="0.25">
      <c r="A2" s="115" t="s">
        <v>1</v>
      </c>
      <c r="B2" s="61"/>
      <c r="C2" s="61"/>
    </row>
    <row r="3" spans="1:4" s="1" customFormat="1" ht="12" customHeight="1" x14ac:dyDescent="0.25">
      <c r="A3" s="115"/>
      <c r="B3" s="61"/>
      <c r="C3" s="61"/>
    </row>
    <row r="4" spans="1:4" x14ac:dyDescent="0.2">
      <c r="A4" s="116" t="s">
        <v>253</v>
      </c>
      <c r="B4" s="129"/>
      <c r="C4" s="129"/>
      <c r="D4" s="4"/>
    </row>
    <row r="5" spans="1:4" s="4" customFormat="1" ht="34.5" thickBot="1" x14ac:dyDescent="0.25">
      <c r="A5" s="264" t="s">
        <v>216</v>
      </c>
      <c r="B5" s="265" t="s">
        <v>161</v>
      </c>
      <c r="C5" s="271" t="s">
        <v>217</v>
      </c>
    </row>
    <row r="6" spans="1:4" s="4" customFormat="1" ht="215.45" customHeight="1" thickTop="1" x14ac:dyDescent="0.2">
      <c r="A6" s="189" t="s">
        <v>254</v>
      </c>
      <c r="B6" s="190">
        <v>1000</v>
      </c>
      <c r="C6" s="189" t="s">
        <v>340</v>
      </c>
      <c r="D6" s="1"/>
    </row>
    <row r="7" spans="1:4" s="88" customFormat="1" ht="15" customHeight="1" x14ac:dyDescent="0.25">
      <c r="A7" s="191" t="s">
        <v>255</v>
      </c>
      <c r="B7" s="192">
        <v>1000</v>
      </c>
      <c r="C7" s="193"/>
    </row>
    <row r="8" spans="1:4" s="4" customFormat="1" ht="15" customHeight="1" x14ac:dyDescent="0.2">
      <c r="A8" s="4" t="s">
        <v>283</v>
      </c>
    </row>
    <row r="9" spans="1:4" ht="15" customHeight="1" x14ac:dyDescent="0.2"/>
    <row r="10" spans="1:4" ht="15" customHeight="1" x14ac:dyDescent="0.2"/>
    <row r="11" spans="1:4" ht="15" customHeight="1" x14ac:dyDescent="0.2"/>
    <row r="12" spans="1:4" ht="15" customHeight="1" x14ac:dyDescent="0.2"/>
  </sheetData>
  <pageMargins left="0.25" right="0.25" top="0.75" bottom="0.75" header="0.3" footer="0.3"/>
  <pageSetup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1_AZR</vt:lpstr>
      <vt:lpstr>Table 2_AZR</vt:lpstr>
      <vt:lpstr>Table 3_AZR</vt:lpstr>
      <vt:lpstr>Table 4_AZR</vt:lpstr>
      <vt:lpstr>Table 5_AZR</vt:lpstr>
      <vt:lpstr>Table 6_AZR</vt:lpstr>
      <vt:lpstr>Table 6a_AZR</vt:lpstr>
      <vt:lpstr>Table 7_AZR </vt:lpstr>
      <vt:lpstr>Table 7a_AZR</vt:lpstr>
    </vt:vector>
  </TitlesOfParts>
  <Manager/>
  <Company>Grizli777</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Asian Development Bank (ADB)</dc:creator>
  <cp:keywords/>
  <dc:description/>
  <cp:lastModifiedBy>s3s</cp:lastModifiedBy>
  <cp:revision/>
  <cp:lastPrinted>2022-09-02T13:22:36Z</cp:lastPrinted>
  <dcterms:created xsi:type="dcterms:W3CDTF">2019-06-14T08:18:18Z</dcterms:created>
  <dcterms:modified xsi:type="dcterms:W3CDTF">2022-11-19T11:27:02Z</dcterms:modified>
  <cp:category/>
  <cp:contentStatus/>
</cp:coreProperties>
</file>