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BA32860F-E4FB-234A-BDFC-CB3980EDF6A0}" xr6:coauthVersionLast="45" xr6:coauthVersionMax="45" xr10:uidLastSave="{00000000-0000-0000-0000-000000000000}"/>
  <bookViews>
    <workbookView xWindow="620" yWindow="460" windowWidth="19700" windowHeight="13740" activeTab="15" xr2:uid="{00000000-000D-0000-FFFF-FFFF00000000}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Total ADB Operations" sheetId="58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 localSheetId="15">'Total ADB Operations'!$A$1:$B$37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26" l="1"/>
  <c r="J33" i="26"/>
  <c r="J16" i="26"/>
  <c r="J17" i="26"/>
  <c r="J19" i="26"/>
  <c r="J20" i="26"/>
  <c r="J9" i="26"/>
  <c r="J10" i="26"/>
  <c r="J7" i="26" s="1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4" i="20" s="1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23" i="12" s="1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E23" i="30" s="1"/>
  <c r="D16" i="30"/>
  <c r="D23" i="30" s="1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G43" i="20" s="1"/>
  <c r="H21" i="20"/>
  <c r="I21" i="20"/>
  <c r="I43" i="20" s="1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I48" i="16" s="1"/>
  <c r="G6" i="16"/>
  <c r="H6" i="16"/>
  <c r="G18" i="16"/>
  <c r="H18" i="16"/>
  <c r="I18" i="16"/>
  <c r="G12" i="16"/>
  <c r="H12" i="16"/>
  <c r="I18" i="13"/>
  <c r="I30" i="13" s="1"/>
  <c r="G18" i="13"/>
  <c r="G30" i="13" s="1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 s="1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9" i="24" s="1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 s="1"/>
  <c r="G11" i="34"/>
  <c r="F11" i="34"/>
  <c r="E11" i="34"/>
  <c r="D11" i="34"/>
  <c r="C11" i="34"/>
  <c r="H9" i="34"/>
  <c r="H8" i="34" s="1"/>
  <c r="G8" i="34"/>
  <c r="F8" i="34"/>
  <c r="F15" i="34" s="1"/>
  <c r="E8" i="34"/>
  <c r="E15" i="34" s="1"/>
  <c r="D8" i="34"/>
  <c r="C8" i="34"/>
  <c r="C15" i="34" s="1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 s="1"/>
  <c r="H11" i="33" s="1"/>
  <c r="G8" i="33"/>
  <c r="G11" i="33" s="1"/>
  <c r="F8" i="33"/>
  <c r="F11" i="33" s="1"/>
  <c r="E8" i="33"/>
  <c r="E11" i="33"/>
  <c r="D8" i="33"/>
  <c r="D11" i="33"/>
  <c r="C8" i="33"/>
  <c r="C11" i="33" s="1"/>
  <c r="J34" i="20"/>
  <c r="J33" i="20"/>
  <c r="J31" i="20"/>
  <c r="J30" i="20"/>
  <c r="J28" i="20" s="1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 s="1"/>
  <c r="D8" i="31"/>
  <c r="D17" i="31" s="1"/>
  <c r="E8" i="31"/>
  <c r="E17" i="31" s="1"/>
  <c r="F8" i="31"/>
  <c r="F17" i="31" s="1"/>
  <c r="G8" i="31"/>
  <c r="H8" i="31"/>
  <c r="H17" i="31" s="1"/>
  <c r="G17" i="31"/>
  <c r="H17" i="32"/>
  <c r="G17" i="32"/>
  <c r="F17" i="32"/>
  <c r="E17" i="32"/>
  <c r="D17" i="32"/>
  <c r="C17" i="32"/>
  <c r="J46" i="16"/>
  <c r="J42" i="16" s="1"/>
  <c r="F42" i="16"/>
  <c r="E42" i="16"/>
  <c r="J40" i="16"/>
  <c r="J36" i="16" s="1"/>
  <c r="F36" i="16"/>
  <c r="E36" i="16"/>
  <c r="J34" i="16"/>
  <c r="J30" i="16" s="1"/>
  <c r="F30" i="16"/>
  <c r="E30" i="16"/>
  <c r="J29" i="16"/>
  <c r="J28" i="16"/>
  <c r="F24" i="16"/>
  <c r="E24" i="16"/>
  <c r="J22" i="16"/>
  <c r="J18" i="16" s="1"/>
  <c r="F18" i="16"/>
  <c r="E18" i="16"/>
  <c r="J16" i="16"/>
  <c r="J14" i="16"/>
  <c r="F12" i="16"/>
  <c r="F48" i="16" s="1"/>
  <c r="E12" i="16"/>
  <c r="J10" i="16"/>
  <c r="J6" i="16" s="1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 s="1"/>
  <c r="I14" i="30"/>
  <c r="I13" i="30" s="1"/>
  <c r="H13" i="30"/>
  <c r="G13" i="30"/>
  <c r="F13" i="30"/>
  <c r="E13" i="30"/>
  <c r="D13" i="30"/>
  <c r="I11" i="30"/>
  <c r="I10" i="30" s="1"/>
  <c r="H10" i="30"/>
  <c r="H7" i="30"/>
  <c r="G10" i="30"/>
  <c r="F10" i="30"/>
  <c r="E10" i="30"/>
  <c r="D10" i="30"/>
  <c r="I8" i="30"/>
  <c r="I7" i="30" s="1"/>
  <c r="G7" i="30"/>
  <c r="F7" i="30"/>
  <c r="E7" i="30"/>
  <c r="D7" i="30"/>
  <c r="L41" i="10"/>
  <c r="L40" i="10"/>
  <c r="J39" i="10"/>
  <c r="H39" i="10"/>
  <c r="G39" i="10"/>
  <c r="L38" i="10"/>
  <c r="L37" i="10"/>
  <c r="L35" i="10" s="1"/>
  <c r="J35" i="10"/>
  <c r="H35" i="10"/>
  <c r="G35" i="10"/>
  <c r="L34" i="10"/>
  <c r="L33" i="10"/>
  <c r="L31" i="10" s="1"/>
  <c r="J31" i="10"/>
  <c r="H31" i="10"/>
  <c r="G31" i="10"/>
  <c r="L30" i="10"/>
  <c r="L27" i="10" s="1"/>
  <c r="L29" i="10"/>
  <c r="J27" i="10"/>
  <c r="G27" i="10"/>
  <c r="L25" i="10"/>
  <c r="L23" i="10" s="1"/>
  <c r="L24" i="10"/>
  <c r="H23" i="10"/>
  <c r="L21" i="10"/>
  <c r="L20" i="10"/>
  <c r="J19" i="10"/>
  <c r="H19" i="10"/>
  <c r="G19" i="10"/>
  <c r="L18" i="10"/>
  <c r="L17" i="10"/>
  <c r="L15" i="10" s="1"/>
  <c r="J15" i="10"/>
  <c r="H15" i="10"/>
  <c r="G15" i="10"/>
  <c r="L14" i="10"/>
  <c r="L13" i="10"/>
  <c r="L11" i="10" s="1"/>
  <c r="J11" i="10"/>
  <c r="J43" i="10" s="1"/>
  <c r="H11" i="10"/>
  <c r="G11" i="10"/>
  <c r="L10" i="10"/>
  <c r="L9" i="10"/>
  <c r="L7" i="10" s="1"/>
  <c r="J7" i="10"/>
  <c r="H7" i="10"/>
  <c r="G7" i="10"/>
  <c r="J35" i="20"/>
  <c r="J28" i="26"/>
  <c r="J21" i="26"/>
  <c r="G49" i="26"/>
  <c r="F43" i="20"/>
  <c r="H30" i="13"/>
  <c r="E30" i="13"/>
  <c r="L39" i="10"/>
  <c r="K43" i="10"/>
  <c r="J24" i="16" l="1"/>
  <c r="G43" i="10"/>
  <c r="J12" i="16"/>
  <c r="G15" i="34"/>
  <c r="F30" i="13"/>
  <c r="F45" i="19"/>
  <c r="F34" i="25"/>
  <c r="F23" i="30"/>
  <c r="F37" i="9"/>
  <c r="H49" i="26"/>
  <c r="E43" i="20"/>
  <c r="E49" i="26"/>
  <c r="F49" i="26"/>
  <c r="G23" i="30"/>
  <c r="I19" i="30"/>
  <c r="I23" i="30" s="1"/>
  <c r="J7" i="13"/>
  <c r="J18" i="13"/>
  <c r="J7" i="20"/>
  <c r="I49" i="26"/>
  <c r="J14" i="26"/>
  <c r="H43" i="10"/>
  <c r="J42" i="26"/>
  <c r="D15" i="34"/>
  <c r="I43" i="10"/>
  <c r="H48" i="16"/>
  <c r="G48" i="16"/>
  <c r="H43" i="20"/>
  <c r="E48" i="16"/>
  <c r="J21" i="20"/>
  <c r="J43" i="20" s="1"/>
  <c r="H15" i="34"/>
  <c r="J49" i="26"/>
  <c r="J30" i="13"/>
  <c r="H23" i="30"/>
  <c r="L19" i="10"/>
  <c r="L43" i="10" s="1"/>
  <c r="J4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F2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mlb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<sst xmlns="http://schemas.openxmlformats.org/spreadsheetml/2006/main" count="428" uniqueCount="135">
  <si>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</si>
  <si>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</si>
  <si>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</si>
  <si>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</si>
  <si>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</si>
  <si>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</si>
  <si>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</si>
  <si>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</si>
  <si>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</si>
  <si>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</si>
  <si>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</si>
  <si>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</si>
  <si>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</si>
  <si>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</si>
  <si>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</si>
  <si>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</si>
  <si>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</si>
  <si>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</si>
  <si>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</si>
  <si>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</si>
  <si>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</si>
  <si>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</si>
  <si>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</si>
  <si>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</si>
  <si>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</si>
  <si>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</si>
  <si>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</si>
  <si>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</si>
  <si>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</si>
  <si>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</si>
  <si>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</si>
  <si>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</si>
  <si>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</si>
  <si>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</si>
  <si>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</si>
  <si>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</si>
  <si>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</si>
  <si>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</si>
  <si>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</si>
  <si>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</si>
  <si>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</si>
  <si>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</si>
  <si>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</si>
  <si>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</si>
  <si>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</si>
  <si>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</si>
  <si>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</si>
  <si>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</si>
  <si>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</si>
  <si>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</si>
  <si>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</si>
  <si>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</si>
  <si>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</si>
  <si>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</si>
  <si>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</si>
  <si>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</si>
  <si>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</si>
  <si>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</si>
  <si>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</si>
  <si>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</si>
  <si>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</si>
  <si>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</si>
  <si>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</si>
  <si>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</si>
  <si>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</si>
  <si>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</si>
  <si>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</si>
  <si>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</si>
  <si>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</si>
  <si>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</si>
  <si>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</si>
  <si>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</si>
  <si>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</si>
  <si>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</si>
  <si>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</si>
  <si>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</si>
  <si>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</si>
  <si>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</si>
  <si>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</si>
  <si>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</si>
  <si>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</si>
  <si>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</si>
  <si>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</si>
  <si>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</si>
  <si>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</si>
  <si>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</si>
  <si>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</si>
  <si>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</si>
  <si>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</si>
  <si>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</si>
  <si>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</si>
  <si>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</si>
  <si>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</si>
  <si>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</si>
  <si>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</si>
  <si>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</si>
  <si>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</si>
  <si>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</si>
  <si>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</si>
  <si>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</si>
  <si>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</si>
  <si>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</si>
  <si>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</si>
  <si>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</si>
  <si>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</si>
  <si>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</si>
  <si>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</si>
  <si>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</si>
  <si>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</si>
  <si>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</si>
  <si>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</si>
  <si>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</si>
  <si>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Sector</t>
  </si>
  <si>
    <t>$ billion</t>
  </si>
  <si>
    <t>Education</t>
  </si>
  <si>
    <t>Energy</t>
  </si>
  <si>
    <t>Finance</t>
  </si>
  <si>
    <t>Health</t>
  </si>
  <si>
    <t>Industry and Trade</t>
  </si>
  <si>
    <t>Public Sector Management</t>
  </si>
  <si>
    <t>Transport</t>
  </si>
  <si>
    <t>Multisector</t>
  </si>
  <si>
    <t>Information and Communication Technology</t>
  </si>
  <si>
    <t>Region</t>
  </si>
  <si>
    <t>Central and West Asia</t>
  </si>
  <si>
    <t>East Asia</t>
  </si>
  <si>
    <t>Pacific</t>
  </si>
  <si>
    <t>South Asia</t>
  </si>
  <si>
    <t>Southeast Asia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</si>
  <si>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loans, grants, technical assistance, and cofinancing.</t>
    </r>
  </si>
  <si>
    <t>ADB = Asian Development Bank.</t>
  </si>
  <si>
    <t>Water and Other Urban Infrastructure and Services</t>
  </si>
  <si>
    <t>Agriculture, Natural Resources, and Rural Development</t>
  </si>
  <si>
    <t>Note: Using primary sector.</t>
  </si>
  <si>
    <r>
      <t>Total ADB Operations</t>
    </r>
    <r>
      <rPr>
        <vertAlign val="superscript"/>
        <sz val="11"/>
        <rFont val="Arial"/>
        <family val="2"/>
      </rPr>
      <t>a</t>
    </r>
    <r>
      <rPr>
        <b/>
        <sz val="11"/>
        <color rgb="FF007DB7"/>
        <rFont val="Arial"/>
        <family val="2"/>
      </rPr>
      <t xml:space="preserve"> 2019, by Sector and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</si>
</sst>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"/>
    <numFmt numFmtId="166" formatCode="_(* #,##0.0_);_(* \(#,##0.0\);_(* &quot;-&quot;??_);_(@_)"/>
    <numFmt numFmtId="167" formatCode="_(* #,##0.0_);_(* \(#,##0.0\);_(* &quot;-&quot;?_);_(@_)"/>
    <numFmt numFmtId="168" formatCode="0.00_)"/>
    <numFmt numFmtId="169" formatCode="_(* #,##0_);_(* \(#,##0\);_(* &quot;-&quot;??_);_(@_)"/>
    <numFmt numFmtId="170" formatCode="_(* #,##0.0_);_(* \(#,##0.0\);_(* &quot;-&quot;_);_(@_)"/>
  </numFmts>
  <fonts count="44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8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42" fillId="0" borderId="0" applyFont="0" applyFill="0" applyBorder="0" applyAlignment="0" applyProtection="0"/>
  </cellStyleXfs>
  <cellXfs count="142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6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6" fontId="14" fillId="2" borderId="0" xfId="2" applyNumberFormat="1" applyFont="1" applyFill="1" applyBorder="1" applyAlignment="1">
      <alignment horizontal="center"/>
    </xf>
    <xf numFmtId="166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6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6" fontId="9" fillId="3" borderId="4" xfId="2" applyNumberFormat="1" applyFont="1" applyFill="1" applyBorder="1"/>
    <xf numFmtId="0" fontId="9" fillId="4" borderId="5" xfId="0" applyFont="1" applyFill="1" applyBorder="1"/>
    <xf numFmtId="166" fontId="9" fillId="4" borderId="5" xfId="2" applyNumberFormat="1" applyFont="1" applyFill="1" applyBorder="1"/>
    <xf numFmtId="0" fontId="9" fillId="3" borderId="5" xfId="0" applyFont="1" applyFill="1" applyBorder="1"/>
    <xf numFmtId="166" fontId="9" fillId="3" borderId="5" xfId="2" applyNumberFormat="1" applyFont="1" applyFill="1" applyBorder="1"/>
    <xf numFmtId="0" fontId="9" fillId="4" borderId="6" xfId="0" applyFont="1" applyFill="1" applyBorder="1"/>
    <xf numFmtId="166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7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6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6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6" fontId="14" fillId="2" borderId="0" xfId="0" applyNumberFormat="1" applyFont="1" applyFill="1"/>
    <xf numFmtId="166" fontId="14" fillId="2" borderId="2" xfId="0" applyNumberFormat="1" applyFont="1" applyFill="1" applyBorder="1"/>
    <xf numFmtId="166" fontId="16" fillId="2" borderId="0" xfId="0" applyNumberFormat="1" applyFont="1" applyFill="1"/>
    <xf numFmtId="166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6" fontId="20" fillId="2" borderId="0" xfId="2" applyNumberFormat="1" applyFont="1" applyFill="1"/>
    <xf numFmtId="166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6" fontId="16" fillId="0" borderId="0" xfId="1" applyNumberFormat="1" applyFont="1"/>
    <xf numFmtId="166" fontId="16" fillId="0" borderId="0" xfId="0" applyNumberFormat="1" applyFont="1"/>
    <xf numFmtId="166" fontId="14" fillId="0" borderId="2" xfId="0" applyNumberFormat="1" applyFont="1" applyBorder="1"/>
    <xf numFmtId="43" fontId="14" fillId="0" borderId="2" xfId="1" applyFont="1" applyBorder="1"/>
    <xf numFmtId="166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5" fontId="16" fillId="0" borderId="0" xfId="0" applyNumberFormat="1" applyFont="1"/>
    <xf numFmtId="165" fontId="14" fillId="0" borderId="2" xfId="0" applyNumberFormat="1" applyFont="1" applyBorder="1"/>
    <xf numFmtId="0" fontId="14" fillId="0" borderId="3" xfId="0" applyFont="1" applyBorder="1"/>
    <xf numFmtId="166" fontId="24" fillId="2" borderId="0" xfId="2" applyNumberFormat="1" applyFont="1" applyFill="1" applyBorder="1"/>
    <xf numFmtId="166" fontId="25" fillId="2" borderId="2" xfId="2" applyNumberFormat="1" applyFont="1" applyFill="1" applyBorder="1"/>
    <xf numFmtId="166" fontId="14" fillId="2" borderId="2" xfId="2" applyNumberFormat="1" applyFont="1" applyFill="1" applyBorder="1" applyAlignment="1">
      <alignment horizontal="centerContinuous"/>
    </xf>
    <xf numFmtId="166" fontId="14" fillId="2" borderId="3" xfId="2" applyNumberFormat="1" applyFont="1" applyFill="1" applyBorder="1" applyAlignment="1">
      <alignment horizontal="centerContinuous"/>
    </xf>
    <xf numFmtId="166" fontId="14" fillId="2" borderId="1" xfId="2" applyNumberFormat="1" applyFont="1" applyFill="1" applyBorder="1" applyAlignment="1">
      <alignment horizontal="center"/>
    </xf>
    <xf numFmtId="166" fontId="16" fillId="2" borderId="3" xfId="2" applyNumberFormat="1" applyFont="1" applyFill="1" applyBorder="1"/>
    <xf numFmtId="166" fontId="16" fillId="2" borderId="3" xfId="2" applyNumberFormat="1" applyFont="1" applyFill="1" applyBorder="1" applyAlignment="1">
      <alignment horizontal="centerContinuous"/>
    </xf>
    <xf numFmtId="166" fontId="14" fillId="2" borderId="3" xfId="2" applyNumberFormat="1" applyFont="1" applyFill="1" applyBorder="1" applyAlignment="1">
      <alignment horizontal="center"/>
    </xf>
    <xf numFmtId="166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6" fontId="25" fillId="2" borderId="0" xfId="2" applyNumberFormat="1" applyFont="1" applyFill="1"/>
    <xf numFmtId="0" fontId="25" fillId="5" borderId="0" xfId="0" applyFont="1" applyFill="1"/>
    <xf numFmtId="166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6" fontId="16" fillId="0" borderId="0" xfId="1" applyNumberFormat="1" applyFont="1" applyFill="1"/>
    <xf numFmtId="166" fontId="16" fillId="0" borderId="0" xfId="1" applyNumberFormat="1" applyFont="1" applyFill="1" applyBorder="1"/>
    <xf numFmtId="166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6" fontId="14" fillId="0" borderId="2" xfId="1" applyNumberFormat="1" applyFont="1" applyFill="1" applyBorder="1"/>
    <xf numFmtId="169" fontId="37" fillId="8" borderId="0" xfId="3" applyNumberFormat="1" applyFont="1" applyFill="1"/>
    <xf numFmtId="0" fontId="37" fillId="8" borderId="0" xfId="0" applyFont="1" applyFill="1"/>
    <xf numFmtId="0" fontId="38" fillId="8" borderId="0" xfId="7" applyFont="1" applyFill="1"/>
    <xf numFmtId="0" fontId="34" fillId="8" borderId="0" xfId="0" applyFont="1" applyFill="1" applyBorder="1"/>
    <xf numFmtId="170" fontId="34" fillId="8" borderId="0" xfId="1" applyNumberFormat="1" applyFont="1" applyFill="1" applyBorder="1"/>
    <xf numFmtId="0" fontId="35" fillId="8" borderId="0" xfId="7" applyFont="1" applyFill="1"/>
    <xf numFmtId="0" fontId="36" fillId="8" borderId="8" xfId="0" applyFont="1" applyFill="1" applyBorder="1" applyAlignment="1">
      <alignment vertical="center"/>
    </xf>
    <xf numFmtId="0" fontId="37" fillId="8" borderId="0" xfId="0" applyFont="1" applyFill="1" applyAlignment="1">
      <alignment vertical="center"/>
    </xf>
    <xf numFmtId="169" fontId="39" fillId="8" borderId="0" xfId="3" applyNumberFormat="1" applyFont="1" applyFill="1" applyAlignment="1"/>
    <xf numFmtId="0" fontId="37" fillId="8" borderId="0" xfId="0" applyFont="1" applyFill="1" applyAlignment="1"/>
    <xf numFmtId="49" fontId="7" fillId="8" borderId="0" xfId="3" applyNumberFormat="1" applyFont="1" applyFill="1" applyAlignment="1"/>
    <xf numFmtId="0" fontId="34" fillId="8" borderId="8" xfId="1" applyNumberFormat="1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wrapText="1"/>
    </xf>
    <xf numFmtId="0" fontId="33" fillId="8" borderId="0" xfId="0" applyFont="1" applyFill="1"/>
    <xf numFmtId="0" fontId="36" fillId="0" borderId="9" xfId="20" applyFont="1" applyFill="1" applyBorder="1" applyAlignment="1"/>
    <xf numFmtId="0" fontId="6" fillId="0" borderId="0" xfId="0" applyFont="1"/>
    <xf numFmtId="0" fontId="34" fillId="8" borderId="0" xfId="0" applyFont="1" applyFill="1"/>
    <xf numFmtId="0" fontId="36" fillId="0" borderId="9" xfId="20" applyFont="1" applyFill="1" applyBorder="1" applyAlignment="1">
      <alignment horizontal="center" vertical="center"/>
    </xf>
    <xf numFmtId="4" fontId="6" fillId="0" borderId="0" xfId="37" applyNumberFormat="1" applyFont="1" applyFill="1" applyAlignment="1">
      <alignment horizontal="right" indent="3"/>
    </xf>
    <xf numFmtId="4" fontId="36" fillId="0" borderId="9" xfId="3" applyNumberFormat="1" applyFont="1" applyFill="1" applyBorder="1" applyAlignment="1">
      <alignment horizontal="right" indent="3"/>
    </xf>
    <xf numFmtId="4" fontId="6" fillId="0" borderId="0" xfId="3" applyNumberFormat="1" applyFont="1" applyFill="1" applyAlignment="1">
      <alignment horizontal="right" indent="3"/>
    </xf>
    <xf numFmtId="0" fontId="36" fillId="0" borderId="0" xfId="20" applyFont="1" applyFill="1" applyBorder="1" applyAlignment="1"/>
    <xf numFmtId="4" fontId="36" fillId="0" borderId="0" xfId="3" applyNumberFormat="1" applyFont="1" applyFill="1" applyBorder="1" applyAlignment="1">
      <alignment horizontal="right" indent="3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center" vertical="center"/>
    </xf>
    <xf numFmtId="166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8">
    <cellStyle name="Comma" xfId="1" builtinId="3"/>
    <cellStyle name="Comma 2" xfId="2" xr:uid="{00000000-0005-0000-0000-000001000000}"/>
    <cellStyle name="Comma 2 2" xfId="3" xr:uid="{00000000-0005-0000-0000-000002000000}"/>
    <cellStyle name="Comma 2 4" xfId="31" xr:uid="{00000000-0005-0000-0000-000003000000}"/>
    <cellStyle name="Comma 3" xfId="4" xr:uid="{00000000-0005-0000-0000-000004000000}"/>
    <cellStyle name="Comma 3 2" xfId="12" xr:uid="{00000000-0005-0000-0000-000005000000}"/>
    <cellStyle name="Comma 3 3" xfId="13" xr:uid="{00000000-0005-0000-0000-000006000000}"/>
    <cellStyle name="Comma 4" xfId="14" xr:uid="{00000000-0005-0000-0000-000007000000}"/>
    <cellStyle name="Comma 5" xfId="15" xr:uid="{00000000-0005-0000-0000-000008000000}"/>
    <cellStyle name="Comma 6" xfId="33" xr:uid="{00000000-0005-0000-0000-000009000000}"/>
    <cellStyle name="Currency" xfId="37" builtinId="4"/>
    <cellStyle name="Followed Hyperlink" xfId="36" builtinId="9" hidden="1"/>
    <cellStyle name="Grey" xfId="16" xr:uid="{00000000-0005-0000-0000-00000C000000}"/>
    <cellStyle name="Hyperlink" xfId="35" builtinId="8" hidden="1"/>
    <cellStyle name="Input [yellow]" xfId="17" xr:uid="{00000000-0005-0000-0000-00000E000000}"/>
    <cellStyle name="Normal" xfId="0" builtinId="0"/>
    <cellStyle name="Normal - Style1" xfId="18" xr:uid="{00000000-0005-0000-0000-000010000000}"/>
    <cellStyle name="Normal 10" xfId="32" xr:uid="{00000000-0005-0000-0000-000011000000}"/>
    <cellStyle name="Normal 2" xfId="5" xr:uid="{00000000-0005-0000-0000-000012000000}"/>
    <cellStyle name="Normal 2 2" xfId="6" xr:uid="{00000000-0005-0000-0000-000013000000}"/>
    <cellStyle name="Normal 2 2 2" xfId="19" xr:uid="{00000000-0005-0000-0000-000014000000}"/>
    <cellStyle name="Normal 2 3" xfId="20" xr:uid="{00000000-0005-0000-0000-000015000000}"/>
    <cellStyle name="Normal 3" xfId="7" xr:uid="{00000000-0005-0000-0000-000016000000}"/>
    <cellStyle name="Normal 3 2" xfId="34" xr:uid="{00000000-0005-0000-0000-000017000000}"/>
    <cellStyle name="Normal 4" xfId="8" xr:uid="{00000000-0005-0000-0000-000018000000}"/>
    <cellStyle name="Normal 4 2" xfId="21" xr:uid="{00000000-0005-0000-0000-000019000000}"/>
    <cellStyle name="Normal 4 3" xfId="22" xr:uid="{00000000-0005-0000-0000-00001A000000}"/>
    <cellStyle name="Normal 5" xfId="9" xr:uid="{00000000-0005-0000-0000-00001B000000}"/>
    <cellStyle name="Normal 6" xfId="10" xr:uid="{00000000-0005-0000-0000-00001C000000}"/>
    <cellStyle name="Normal 6 2" xfId="23" xr:uid="{00000000-0005-0000-0000-00001D000000}"/>
    <cellStyle name="Normal 6 3" xfId="29" xr:uid="{00000000-0005-0000-0000-00001E000000}"/>
    <cellStyle name="Normal 7" xfId="24" xr:uid="{00000000-0005-0000-0000-00001F000000}"/>
    <cellStyle name="Normal 7 2" xfId="25" xr:uid="{00000000-0005-0000-0000-000020000000}"/>
    <cellStyle name="Normal 8" xfId="26" xr:uid="{00000000-0005-0000-0000-000021000000}"/>
    <cellStyle name="Normal 9" xfId="30" xr:uid="{00000000-0005-0000-0000-000022000000}"/>
    <cellStyle name="Percent [2]" xfId="27" xr:uid="{00000000-0005-0000-0000-000023000000}"/>
    <cellStyle name="Percent 2" xfId="11" xr:uid="{00000000-0005-0000-0000-000024000000}"/>
    <cellStyle name="Percent 2 2" xfId="28" xr:uid="{00000000-0005-0000-0000-000025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519060</xdr:colOff>
      <xdr:row>0</xdr:row>
      <xdr:rowOff>28575</xdr:rowOff>
    </xdr:from>
    <xdr:to>
      <xdr:col>2</xdr:col>
      <xdr:colOff>0</xdr:colOff>
      <xdr:row>4</xdr:row>
      <xdr:rowOff>46445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519060" y="28575"/>
          <a:ext cx="4462515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operations, sectors, regions</a:t>
          </a:r>
        </a:p>
      </xdr:txBody>
    </xdr:sp>
    <xdr:clientData/>
  </xdr:twoCellAnchor>
  <xdr:twoCellAnchor editAs="oneCell">
    <xdr:from>
      <xdr:col>0</xdr:col>
      <xdr:colOff>52551</xdr:colOff>
      <xdr:row>0</xdr:row>
      <xdr:rowOff>45982</xdr:rowOff>
    </xdr:from>
    <xdr:to>
      <xdr:col>0</xdr:col>
      <xdr:colOff>438329</xdr:colOff>
      <xdr:row>3</xdr:row>
      <xdr:rowOff>91965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51" y="45982"/>
          <a:ext cx="385778" cy="49924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5"/>
  <cols>
    <col min="1" max="4" width="8.6640625" style="4" customWidth="1"/>
    <col min="5" max="5" width="3.6640625" style="4" customWidth="1"/>
    <col min="6" max="6" width="66.1640625" style="4" customWidth="1"/>
    <col min="7" max="8" width="9.1640625" style="5" bestFit="1" customWidth="1"/>
    <col min="9" max="9" width="11.1640625" style="5" customWidth="1"/>
    <col min="10" max="10" width="11.83203125" style="5" bestFit="1" customWidth="1"/>
    <col min="11" max="11" width="11.83203125" style="5" customWidth="1"/>
    <col min="12" max="12" width="9.1640625" style="5" bestFit="1" customWidth="1"/>
    <col min="13" max="16384" width="9" style="4"/>
  </cols>
  <sheetData>
    <row r="1" spans="1:12" ht="17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43</v>
      </c>
      <c r="B44" s="16"/>
      <c r="C44" s="16"/>
    </row>
    <row r="46" spans="1:13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1" style="4" customWidth="1"/>
    <col min="8" max="8" width="10.83203125" style="4" customWidth="1"/>
    <col min="9" max="9" width="12.1640625" style="4" customWidth="1"/>
    <col min="10" max="10" width="9" style="4" customWidth="1"/>
    <col min="11" max="16384" width="9" style="4"/>
  </cols>
  <sheetData>
    <row r="1" spans="1:10" ht="17">
      <c r="A1" s="3" t="s">
        <v>100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rgb="FFFFFF00"/>
    <pageSetUpPr fitToPage="1"/>
  </sheetPr>
  <dimension ref="A1:H12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101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rgb="FFFFFF00"/>
    <pageSetUpPr fitToPage="1"/>
  </sheetPr>
  <dimension ref="A1:N30"/>
  <sheetViews>
    <sheetView workbookViewId="0"/>
  </sheetViews>
  <sheetFormatPr baseColWidth="10" defaultColWidth="9" defaultRowHeight="15"/>
  <cols>
    <col min="1" max="1" width="23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1.1640625" style="59" customWidth="1"/>
    <col min="6" max="16384" width="9" style="59"/>
  </cols>
  <sheetData>
    <row r="1" spans="1:14">
      <c r="A1" s="60" t="s">
        <v>102</v>
      </c>
    </row>
    <row r="2" spans="1:14" ht="17">
      <c r="A2" s="60" t="s">
        <v>88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138" t="s">
        <v>64</v>
      </c>
      <c r="N6" s="73"/>
    </row>
    <row r="7" spans="1:14">
      <c r="A7" s="59" t="s">
        <v>30</v>
      </c>
      <c r="C7" s="72"/>
      <c r="D7" s="139"/>
      <c r="N7" s="73"/>
    </row>
    <row r="8" spans="1:14">
      <c r="A8" s="59" t="s">
        <v>31</v>
      </c>
      <c r="C8" s="72"/>
      <c r="D8" s="139"/>
      <c r="N8" s="73"/>
    </row>
    <row r="9" spans="1:14">
      <c r="A9" s="59" t="s">
        <v>32</v>
      </c>
      <c r="C9" s="72"/>
      <c r="D9" s="139"/>
      <c r="N9" s="73"/>
    </row>
    <row r="10" spans="1:14">
      <c r="A10" s="59" t="s">
        <v>33</v>
      </c>
      <c r="C10" s="72"/>
      <c r="D10" s="139"/>
      <c r="N10" s="73"/>
    </row>
    <row r="11" spans="1:14">
      <c r="A11" s="59" t="s">
        <v>34</v>
      </c>
      <c r="C11" s="72"/>
      <c r="D11" s="139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52</v>
      </c>
    </row>
    <row r="15" spans="1:14">
      <c r="A15" s="66" t="s">
        <v>53</v>
      </c>
    </row>
    <row r="18" spans="1:6">
      <c r="A18" s="60" t="s">
        <v>103</v>
      </c>
    </row>
    <row r="19" spans="1:6">
      <c r="A19" s="60" t="s">
        <v>86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7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7">
      <c r="A30" s="96" t="s">
        <v>70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3.33203125" style="4" customWidth="1"/>
    <col min="2" max="2" width="2.1640625" style="4" customWidth="1"/>
    <col min="3" max="3" width="3" style="4" customWidth="1"/>
    <col min="4" max="4" width="42.83203125" style="4" customWidth="1"/>
    <col min="5" max="5" width="7.33203125" style="5" bestFit="1" customWidth="1"/>
    <col min="6" max="6" width="7" style="5" bestFit="1" customWidth="1"/>
    <col min="7" max="7" width="11" style="4" customWidth="1"/>
    <col min="8" max="8" width="10.83203125" style="4" customWidth="1"/>
    <col min="9" max="9" width="12.1640625" style="4" customWidth="1"/>
    <col min="10" max="10" width="8.33203125" style="5" bestFit="1" customWidth="1"/>
    <col min="11" max="16384" width="9" style="4"/>
  </cols>
  <sheetData>
    <row r="1" spans="1:10" ht="17">
      <c r="A1" s="3" t="s">
        <v>104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48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rgb="FFFFFF00"/>
    <pageSetUpPr fitToPage="1"/>
  </sheetPr>
  <dimension ref="A1:H17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105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49</v>
      </c>
    </row>
    <row r="17" spans="1:1" s="55" customFormat="1" ht="13">
      <c r="A17" s="5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>
    <tabColor rgb="FFFFFF00"/>
    <pageSetUpPr fitToPage="1"/>
  </sheetPr>
  <dimension ref="A1:P35"/>
  <sheetViews>
    <sheetView workbookViewId="0"/>
  </sheetViews>
  <sheetFormatPr baseColWidth="10" defaultColWidth="9" defaultRowHeight="15"/>
  <cols>
    <col min="1" max="1" width="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83203125" style="59" customWidth="1"/>
    <col min="6" max="16384" width="9" style="59"/>
  </cols>
  <sheetData>
    <row r="1" spans="1:16">
      <c r="A1" s="60" t="s">
        <v>106</v>
      </c>
    </row>
    <row r="2" spans="1:16" ht="17">
      <c r="A2" s="60" t="s">
        <v>85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140" t="s">
        <v>64</v>
      </c>
      <c r="P6" s="77"/>
    </row>
    <row r="7" spans="1:16">
      <c r="A7" s="59" t="s">
        <v>59</v>
      </c>
      <c r="C7" s="70"/>
      <c r="D7" s="141"/>
      <c r="P7" s="77"/>
    </row>
    <row r="8" spans="1:16">
      <c r="A8" s="59" t="s">
        <v>60</v>
      </c>
      <c r="C8" s="70"/>
      <c r="D8" s="141"/>
      <c r="P8" s="77"/>
    </row>
    <row r="9" spans="1:16">
      <c r="A9" s="59" t="s">
        <v>61</v>
      </c>
      <c r="C9" s="70"/>
      <c r="D9" s="141"/>
      <c r="P9" s="77"/>
    </row>
    <row r="10" spans="1:16">
      <c r="A10" s="59" t="s">
        <v>62</v>
      </c>
      <c r="C10" s="70"/>
      <c r="D10" s="141"/>
      <c r="P10" s="77"/>
    </row>
    <row r="11" spans="1:16">
      <c r="A11" s="59" t="s">
        <v>37</v>
      </c>
      <c r="C11" s="70"/>
      <c r="D11" s="141"/>
      <c r="P11" s="77"/>
    </row>
    <row r="12" spans="1:16">
      <c r="A12" s="59" t="s">
        <v>38</v>
      </c>
      <c r="C12" s="70"/>
      <c r="D12" s="141"/>
      <c r="P12" s="77"/>
    </row>
    <row r="13" spans="1:16">
      <c r="A13" s="59" t="s">
        <v>41</v>
      </c>
      <c r="C13" s="70"/>
      <c r="D13" s="141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52</v>
      </c>
      <c r="D16" s="81"/>
      <c r="P16" s="77"/>
    </row>
    <row r="17" spans="1:14">
      <c r="A17" s="66" t="s">
        <v>53</v>
      </c>
    </row>
    <row r="20" spans="1:14">
      <c r="A20" s="60" t="s">
        <v>107</v>
      </c>
    </row>
    <row r="21" spans="1:14">
      <c r="A21" s="60" t="s">
        <v>86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7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61</v>
      </c>
      <c r="B28" s="97"/>
      <c r="C28" s="101"/>
      <c r="D28" s="101"/>
      <c r="E28" s="101"/>
      <c r="F28" s="101"/>
      <c r="G28" s="101"/>
    </row>
    <row r="29" spans="1:14">
      <c r="A29" s="97" t="s">
        <v>62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7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B38"/>
  <sheetViews>
    <sheetView tabSelected="1" zoomScale="145" zoomScaleNormal="145" zoomScalePageLayoutView="125" workbookViewId="0">
      <selection activeCell="A10" sqref="A10"/>
    </sheetView>
  </sheetViews>
  <sheetFormatPr baseColWidth="10" defaultColWidth="8.6640625" defaultRowHeight="14"/>
  <cols>
    <col min="1" max="1" width="41.33203125" style="107" customWidth="1"/>
    <col min="2" max="2" width="14" style="107" customWidth="1"/>
    <col min="3" max="16384" width="8.6640625" style="107"/>
  </cols>
  <sheetData>
    <row r="1" spans="1:2" ht="12" customHeight="1"/>
    <row r="2" spans="1:2" ht="12" customHeight="1"/>
    <row r="3" spans="1:2" ht="12" customHeight="1"/>
    <row r="4" spans="1:2" ht="12" customHeight="1"/>
    <row r="5" spans="1:2" ht="12" customHeight="1"/>
    <row r="6" spans="1:2" ht="12" customHeight="1"/>
    <row r="7" spans="1:2" ht="12" customHeight="1"/>
    <row r="8" spans="1:2" ht="15">
      <c r="A8" s="111" t="s">
        <v>134</v>
      </c>
      <c r="B8" s="106"/>
    </row>
    <row r="9" spans="1:2" ht="12" customHeight="1">
      <c r="A9" s="108"/>
      <c r="B9" s="106"/>
    </row>
    <row r="10" spans="1:2" s="113" customFormat="1" ht="14.25" customHeight="1">
      <c r="A10" s="112" t="s">
        <v>112</v>
      </c>
      <c r="B10" s="117" t="s">
        <v>113</v>
      </c>
    </row>
    <row r="11" spans="1:2" s="119" customFormat="1" ht="14.25" customHeight="1">
      <c r="A11" s="118" t="s">
        <v>132</v>
      </c>
      <c r="B11" s="124">
        <v>2.5035459362999997</v>
      </c>
    </row>
    <row r="12" spans="1:2" s="119" customFormat="1" ht="14.25" customHeight="1">
      <c r="A12" s="118" t="s">
        <v>114</v>
      </c>
      <c r="B12" s="124">
        <v>0.84789870699999981</v>
      </c>
    </row>
    <row r="13" spans="1:2" s="119" customFormat="1" ht="14.25" customHeight="1">
      <c r="A13" s="118" t="s">
        <v>115</v>
      </c>
      <c r="B13" s="124">
        <v>6.52</v>
      </c>
    </row>
    <row r="14" spans="1:2" s="119" customFormat="1" ht="14.25" customHeight="1">
      <c r="A14" s="118" t="s">
        <v>116</v>
      </c>
      <c r="B14" s="124">
        <v>2.8608927326199995</v>
      </c>
    </row>
    <row r="15" spans="1:2" s="119" customFormat="1" ht="14.25" customHeight="1">
      <c r="A15" s="118" t="s">
        <v>117</v>
      </c>
      <c r="B15" s="124">
        <v>0.6442823674</v>
      </c>
    </row>
    <row r="16" spans="1:2" s="119" customFormat="1" ht="14.25" customHeight="1">
      <c r="A16" s="118" t="s">
        <v>118</v>
      </c>
      <c r="B16" s="124">
        <v>4.1002358549599993</v>
      </c>
    </row>
    <row r="17" spans="1:2" s="119" customFormat="1" ht="14.25" customHeight="1">
      <c r="A17" s="118" t="s">
        <v>122</v>
      </c>
      <c r="B17" s="124">
        <v>0.74417</v>
      </c>
    </row>
    <row r="18" spans="1:2" s="119" customFormat="1" ht="14.25" customHeight="1">
      <c r="A18" s="118" t="s">
        <v>119</v>
      </c>
      <c r="B18" s="124">
        <v>3.9660863189999982</v>
      </c>
    </row>
    <row r="19" spans="1:2" s="119" customFormat="1" ht="14.25" customHeight="1">
      <c r="A19" s="118" t="s">
        <v>120</v>
      </c>
      <c r="B19" s="124">
        <v>10.1876829987</v>
      </c>
    </row>
    <row r="20" spans="1:2" s="119" customFormat="1" ht="14.25" customHeight="1">
      <c r="A20" s="118" t="s">
        <v>131</v>
      </c>
      <c r="B20" s="124">
        <v>1.3123686952699998</v>
      </c>
    </row>
    <row r="21" spans="1:2" s="119" customFormat="1" ht="14.25" customHeight="1">
      <c r="A21" s="118" t="s">
        <v>121</v>
      </c>
      <c r="B21" s="124">
        <v>5.1484999999999996E-2</v>
      </c>
    </row>
    <row r="22" spans="1:2" s="119" customFormat="1" ht="14.25" customHeight="1">
      <c r="A22" s="120" t="s">
        <v>40</v>
      </c>
      <c r="B22" s="125">
        <v>33.74</v>
      </c>
    </row>
    <row r="23" spans="1:2" s="119" customFormat="1" ht="3" customHeight="1">
      <c r="A23" s="127"/>
      <c r="B23" s="128"/>
    </row>
    <row r="24" spans="1:2" ht="12" customHeight="1">
      <c r="A24" s="116" t="s">
        <v>133</v>
      </c>
      <c r="B24" s="110"/>
    </row>
    <row r="25" spans="1:2" s="119" customFormat="1" ht="14.25" customHeight="1">
      <c r="A25" s="121"/>
      <c r="B25" s="121"/>
    </row>
    <row r="26" spans="1:2" s="119" customFormat="1" ht="14.25" customHeight="1">
      <c r="A26" s="121"/>
      <c r="B26" s="121"/>
    </row>
    <row r="27" spans="1:2" s="122" customFormat="1" ht="14.25" customHeight="1">
      <c r="A27" s="120" t="s">
        <v>123</v>
      </c>
      <c r="B27" s="123" t="s">
        <v>113</v>
      </c>
    </row>
    <row r="28" spans="1:2" s="122" customFormat="1" ht="14.25" customHeight="1">
      <c r="A28" s="118" t="s">
        <v>124</v>
      </c>
      <c r="B28" s="126">
        <v>6.8347386436900024</v>
      </c>
    </row>
    <row r="29" spans="1:2" s="119" customFormat="1" ht="14.25" customHeight="1">
      <c r="A29" s="118" t="s">
        <v>125</v>
      </c>
      <c r="B29" s="126">
        <v>3.1442002833499996</v>
      </c>
    </row>
    <row r="30" spans="1:2" s="119" customFormat="1" ht="14.25" customHeight="1">
      <c r="A30" s="118" t="s">
        <v>126</v>
      </c>
      <c r="B30" s="126">
        <v>0.644913819</v>
      </c>
    </row>
    <row r="31" spans="1:2" s="122" customFormat="1" ht="14.25" customHeight="1">
      <c r="A31" s="118" t="s">
        <v>127</v>
      </c>
      <c r="B31" s="124">
        <v>10.398265493840004</v>
      </c>
    </row>
    <row r="32" spans="1:2" s="119" customFormat="1" ht="14.25" customHeight="1">
      <c r="A32" s="118" t="s">
        <v>128</v>
      </c>
      <c r="B32" s="126">
        <v>11.96</v>
      </c>
    </row>
    <row r="33" spans="1:2" s="119" customFormat="1" ht="14.25" customHeight="1">
      <c r="A33" s="118" t="s">
        <v>28</v>
      </c>
      <c r="B33" s="126">
        <v>0.75803379524000014</v>
      </c>
    </row>
    <row r="34" spans="1:2" s="119" customFormat="1" ht="14.25" customHeight="1">
      <c r="A34" s="120" t="s">
        <v>40</v>
      </c>
      <c r="B34" s="125">
        <v>33.74</v>
      </c>
    </row>
    <row r="35" spans="1:2" ht="3.75" customHeight="1">
      <c r="A35" s="109"/>
      <c r="B35" s="110"/>
    </row>
    <row r="36" spans="1:2" ht="12" customHeight="1">
      <c r="A36" s="116" t="s">
        <v>130</v>
      </c>
      <c r="B36" s="110"/>
    </row>
    <row r="37" spans="1:2" s="115" customFormat="1" ht="12" customHeight="1">
      <c r="A37" s="116" t="s">
        <v>129</v>
      </c>
      <c r="B37" s="114"/>
    </row>
    <row r="38" spans="1:2" s="115" customFormat="1" ht="13.5" customHeight="1">
      <c r="A38" s="116"/>
      <c r="B38" s="114"/>
    </row>
  </sheetData>
  <phoneticPr fontId="7" type="noConversion"/>
  <printOptions horizontalCentered="1"/>
  <pageMargins left="0.5" right="0.5" top="0.5" bottom="0.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FF00"/>
    <pageSetUpPr fitToPage="1"/>
  </sheetPr>
  <dimension ref="A1:J41"/>
  <sheetViews>
    <sheetView workbookViewId="0"/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40.33203125" style="4" bestFit="1" customWidth="1"/>
    <col min="4" max="4" width="9" style="4"/>
    <col min="5" max="5" width="11.1640625" style="4" bestFit="1" customWidth="1"/>
    <col min="6" max="6" width="14" style="4" customWidth="1"/>
    <col min="7" max="7" width="10.83203125" style="4" customWidth="1"/>
    <col min="8" max="8" width="11.1640625" style="4" bestFit="1" customWidth="1"/>
    <col min="9" max="16384" width="9" style="4"/>
  </cols>
  <sheetData>
    <row r="1" spans="1:9" ht="17">
      <c r="A1" s="3" t="s">
        <v>90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29" t="s">
        <v>4</v>
      </c>
      <c r="E4" s="129"/>
      <c r="F4" s="129"/>
      <c r="G4" s="130" t="s">
        <v>3</v>
      </c>
      <c r="H4" s="130"/>
      <c r="I4" s="18"/>
    </row>
    <row r="5" spans="1:9" ht="32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I38"/>
  <sheetViews>
    <sheetView workbookViewId="0"/>
  </sheetViews>
  <sheetFormatPr baseColWidth="10" defaultColWidth="9" defaultRowHeight="15"/>
  <cols>
    <col min="1" max="1" width="25.16406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33203125" style="59" customWidth="1"/>
    <col min="6" max="6" width="8.6640625" style="59" customWidth="1"/>
    <col min="7" max="16384" width="9" style="59"/>
  </cols>
  <sheetData>
    <row r="1" spans="1:4">
      <c r="A1" s="60" t="s">
        <v>91</v>
      </c>
    </row>
    <row r="2" spans="1:4" ht="17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131" t="s">
        <v>64</v>
      </c>
    </row>
    <row r="7" spans="1:4">
      <c r="A7" s="59" t="s">
        <v>12</v>
      </c>
      <c r="C7" s="72"/>
      <c r="D7" s="132"/>
    </row>
    <row r="8" spans="1:4">
      <c r="A8" s="59" t="s">
        <v>13</v>
      </c>
      <c r="C8" s="72"/>
      <c r="D8" s="132"/>
    </row>
    <row r="9" spans="1:4">
      <c r="A9" s="59" t="s">
        <v>14</v>
      </c>
      <c r="C9" s="72"/>
      <c r="D9" s="132"/>
    </row>
    <row r="10" spans="1:4">
      <c r="A10" s="59" t="s">
        <v>15</v>
      </c>
      <c r="C10" s="72"/>
      <c r="D10" s="132"/>
    </row>
    <row r="11" spans="1:4">
      <c r="A11" s="59" t="s">
        <v>16</v>
      </c>
      <c r="C11" s="72"/>
      <c r="D11" s="132"/>
    </row>
    <row r="12" spans="1:4">
      <c r="A12" s="59" t="s">
        <v>17</v>
      </c>
      <c r="C12" s="72"/>
      <c r="D12" s="132"/>
    </row>
    <row r="13" spans="1:4">
      <c r="A13" s="59" t="s">
        <v>54</v>
      </c>
      <c r="C13" s="72"/>
      <c r="D13" s="132"/>
    </row>
    <row r="14" spans="1:4">
      <c r="A14" s="59" t="s">
        <v>18</v>
      </c>
      <c r="C14" s="72"/>
      <c r="D14" s="132"/>
    </row>
    <row r="15" spans="1:4">
      <c r="A15" s="59" t="s">
        <v>28</v>
      </c>
      <c r="C15" s="72"/>
      <c r="D15" s="132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52</v>
      </c>
    </row>
    <row r="19" spans="1:9">
      <c r="A19" s="66" t="s">
        <v>53</v>
      </c>
    </row>
    <row r="22" spans="1:9">
      <c r="A22" s="60" t="s">
        <v>92</v>
      </c>
    </row>
    <row r="23" spans="1:9">
      <c r="A23" s="60" t="s">
        <v>86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7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54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7">
      <c r="A38" s="96" t="s">
        <v>70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5"/>
  <cols>
    <col min="1" max="1" width="4.33203125" style="4" customWidth="1"/>
    <col min="2" max="2" width="2.1640625" style="4" customWidth="1"/>
    <col min="3" max="3" width="3" style="4" customWidth="1"/>
    <col min="4" max="4" width="42.83203125" style="4" customWidth="1"/>
    <col min="5" max="6" width="9" style="4"/>
    <col min="7" max="7" width="13.6640625" style="4" customWidth="1"/>
    <col min="8" max="8" width="9" style="4"/>
    <col min="9" max="9" width="12.1640625" style="4" customWidth="1"/>
    <col min="10" max="16384" width="9" style="4"/>
  </cols>
  <sheetData>
    <row r="1" spans="1:10" ht="17">
      <c r="A1" s="3" t="s">
        <v>93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43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14.1640625" style="4" customWidth="1"/>
    <col min="7" max="16384" width="9" style="4"/>
  </cols>
  <sheetData>
    <row r="1" spans="1:8" ht="17">
      <c r="A1" s="3" t="s">
        <v>94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77</v>
      </c>
      <c r="B11" s="12"/>
      <c r="C11" s="5"/>
      <c r="D11" s="5"/>
      <c r="E11" s="5"/>
      <c r="F11" s="5"/>
      <c r="G11" s="5"/>
      <c r="H11" s="5"/>
    </row>
    <row r="14" spans="1:8">
      <c r="A14" s="44" t="s">
        <v>78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FFFF00"/>
    <pageSetUpPr fitToPage="1"/>
  </sheetPr>
  <dimension ref="A1:F24"/>
  <sheetViews>
    <sheetView workbookViewId="0"/>
  </sheetViews>
  <sheetFormatPr baseColWidth="10" defaultColWidth="9" defaultRowHeight="15"/>
  <cols>
    <col min="1" max="1" width="27.33203125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0.33203125" style="59" customWidth="1"/>
    <col min="6" max="16384" width="9" style="59"/>
  </cols>
  <sheetData>
    <row r="1" spans="1:4">
      <c r="A1" s="60" t="s">
        <v>95</v>
      </c>
    </row>
    <row r="2" spans="1:4" ht="17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76</v>
      </c>
      <c r="C6" s="72"/>
      <c r="D6" s="133" t="s">
        <v>64</v>
      </c>
    </row>
    <row r="7" spans="1:4" ht="15" customHeight="1">
      <c r="A7" s="59" t="s">
        <v>77</v>
      </c>
      <c r="C7" s="72"/>
      <c r="D7" s="134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52</v>
      </c>
    </row>
    <row r="11" spans="1:4" ht="15" customHeight="1">
      <c r="A11" s="66" t="s">
        <v>53</v>
      </c>
    </row>
    <row r="16" spans="1:4">
      <c r="A16" s="60" t="s">
        <v>96</v>
      </c>
    </row>
    <row r="17" spans="1:6">
      <c r="A17" s="60" t="s">
        <v>86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7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59" t="s">
        <v>76</v>
      </c>
      <c r="C21" s="79"/>
      <c r="D21" s="79"/>
      <c r="E21" s="79"/>
      <c r="F21" s="79">
        <f>SUM(C21:E21)</f>
        <v>0</v>
      </c>
    </row>
    <row r="22" spans="1:6">
      <c r="A22" s="59" t="s">
        <v>77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7">
      <c r="A24" s="96" t="s">
        <v>70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FFFF00"/>
    <pageSetUpPr fitToPage="1"/>
  </sheetPr>
  <dimension ref="A1:L49"/>
  <sheetViews>
    <sheetView workbookViewId="0"/>
  </sheetViews>
  <sheetFormatPr baseColWidth="10" defaultColWidth="9" defaultRowHeight="15"/>
  <cols>
    <col min="1" max="1" width="3.1640625" style="4" customWidth="1"/>
    <col min="2" max="2" width="2.1640625" style="4" customWidth="1"/>
    <col min="3" max="3" width="3.1640625" style="4" customWidth="1"/>
    <col min="4" max="4" width="42.83203125" style="4" customWidth="1"/>
    <col min="5" max="6" width="9" style="5"/>
    <col min="7" max="7" width="13.6640625" style="5" customWidth="1"/>
    <col min="8" max="8" width="13.1640625" style="5" customWidth="1"/>
    <col min="9" max="9" width="11.83203125" style="5" customWidth="1"/>
    <col min="10" max="10" width="9" style="5"/>
    <col min="11" max="16384" width="9" style="4"/>
  </cols>
  <sheetData>
    <row r="1" spans="1:10" ht="17">
      <c r="A1" s="3" t="s">
        <v>97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rgb="FFFFFF00"/>
    <pageSetUpPr fitToPage="1"/>
  </sheetPr>
  <dimension ref="A1:I18"/>
  <sheetViews>
    <sheetView workbookViewId="0"/>
  </sheetViews>
  <sheetFormatPr baseColWidth="10" defaultColWidth="9" defaultRowHeight="15"/>
  <cols>
    <col min="1" max="1" width="3.33203125" style="4" customWidth="1"/>
    <col min="2" max="2" width="34.33203125" style="4" customWidth="1"/>
    <col min="3" max="3" width="10.83203125" style="4" customWidth="1"/>
    <col min="4" max="4" width="9" style="4"/>
    <col min="5" max="5" width="11.83203125" style="4" customWidth="1"/>
    <col min="6" max="6" width="8.1640625" style="4" customWidth="1"/>
    <col min="7" max="7" width="10.1640625" style="4" bestFit="1" customWidth="1"/>
    <col min="8" max="16384" width="9" style="4"/>
  </cols>
  <sheetData>
    <row r="1" spans="1:8" ht="17">
      <c r="A1" s="3" t="s">
        <v>87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29" t="s">
        <v>4</v>
      </c>
      <c r="D5" s="129"/>
      <c r="E5" s="129"/>
      <c r="F5" s="130" t="s">
        <v>3</v>
      </c>
      <c r="G5" s="130"/>
      <c r="H5" s="18"/>
    </row>
    <row r="6" spans="1:8" ht="32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tabColor rgb="FFFFFF00"/>
    <pageSetUpPr fitToPage="1"/>
  </sheetPr>
  <dimension ref="A1:K46"/>
  <sheetViews>
    <sheetView workbookViewId="0"/>
  </sheetViews>
  <sheetFormatPr baseColWidth="10" defaultColWidth="9" defaultRowHeight="15"/>
  <cols>
    <col min="1" max="1" width="26" style="59" customWidth="1"/>
    <col min="2" max="2" width="2.33203125" style="59" customWidth="1"/>
    <col min="3" max="3" width="10.6640625" style="59" customWidth="1"/>
    <col min="4" max="4" width="15.1640625" style="59" customWidth="1"/>
    <col min="5" max="5" width="12.6640625" style="59" customWidth="1"/>
    <col min="6" max="16384" width="9" style="59"/>
  </cols>
  <sheetData>
    <row r="1" spans="1:8">
      <c r="A1" s="60" t="s">
        <v>98</v>
      </c>
    </row>
    <row r="2" spans="1:8" ht="17">
      <c r="A2" s="60" t="s">
        <v>88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135" t="s">
        <v>64</v>
      </c>
    </row>
    <row r="7" spans="1:8">
      <c r="A7" s="59" t="s">
        <v>21</v>
      </c>
      <c r="C7" s="70"/>
      <c r="D7" s="136"/>
    </row>
    <row r="8" spans="1:8">
      <c r="A8" s="59" t="s">
        <v>24</v>
      </c>
      <c r="C8" s="70"/>
      <c r="D8" s="136"/>
    </row>
    <row r="9" spans="1:8">
      <c r="A9" s="78" t="s">
        <v>22</v>
      </c>
      <c r="C9" s="70"/>
      <c r="D9" s="136"/>
      <c r="H9" s="78"/>
    </row>
    <row r="10" spans="1:8">
      <c r="A10" s="59" t="s">
        <v>55</v>
      </c>
      <c r="C10" s="70"/>
      <c r="D10" s="136"/>
      <c r="H10" s="78"/>
    </row>
    <row r="11" spans="1:8">
      <c r="A11" s="59" t="s">
        <v>47</v>
      </c>
      <c r="C11" s="70"/>
      <c r="D11" s="136"/>
    </row>
    <row r="12" spans="1:8">
      <c r="A12" s="78" t="s">
        <v>25</v>
      </c>
      <c r="C12" s="70"/>
      <c r="D12" s="136"/>
      <c r="H12" s="78"/>
    </row>
    <row r="13" spans="1:8">
      <c r="A13" s="59" t="s">
        <v>23</v>
      </c>
      <c r="C13" s="70"/>
      <c r="D13" s="136"/>
      <c r="H13" s="78"/>
    </row>
    <row r="14" spans="1:8">
      <c r="A14" s="59" t="s">
        <v>26</v>
      </c>
      <c r="C14" s="70"/>
      <c r="D14" s="136"/>
    </row>
    <row r="15" spans="1:8">
      <c r="A15" s="59" t="s">
        <v>56</v>
      </c>
      <c r="C15" s="70"/>
      <c r="D15" s="136"/>
    </row>
    <row r="16" spans="1:8">
      <c r="A16" s="59" t="s">
        <v>57</v>
      </c>
      <c r="C16" s="70"/>
      <c r="D16" s="136"/>
    </row>
    <row r="17" spans="1:11">
      <c r="A17" s="59" t="s">
        <v>27</v>
      </c>
      <c r="C17" s="70"/>
      <c r="D17" s="136"/>
    </row>
    <row r="18" spans="1:11">
      <c r="A18" s="59" t="s">
        <v>58</v>
      </c>
      <c r="C18" s="70"/>
      <c r="D18" s="136"/>
    </row>
    <row r="19" spans="1:11">
      <c r="A19" s="59" t="s">
        <v>28</v>
      </c>
      <c r="C19" s="70"/>
      <c r="D19" s="137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52</v>
      </c>
    </row>
    <row r="22" spans="1:11">
      <c r="A22" s="66" t="s">
        <v>53</v>
      </c>
    </row>
    <row r="25" spans="1:11">
      <c r="A25" s="60" t="s">
        <v>99</v>
      </c>
    </row>
    <row r="26" spans="1:11">
      <c r="A26" s="60" t="s">
        <v>86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7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55</v>
      </c>
      <c r="C34" s="79"/>
      <c r="D34" s="79"/>
      <c r="E34" s="79"/>
      <c r="F34" s="79"/>
    </row>
    <row r="35" spans="1:8">
      <c r="A35" s="59" t="s">
        <v>47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56</v>
      </c>
      <c r="C39" s="79"/>
      <c r="D39" s="79"/>
      <c r="E39" s="79"/>
      <c r="F39" s="79">
        <f t="shared" si="0"/>
        <v>0</v>
      </c>
    </row>
    <row r="40" spans="1:8">
      <c r="A40" s="59" t="s">
        <v>63</v>
      </c>
      <c r="C40" s="79"/>
      <c r="D40" s="79"/>
      <c r="E40" s="79"/>
      <c r="F40" s="79">
        <f t="shared" si="0"/>
        <v>0</v>
      </c>
    </row>
    <row r="41" spans="1:8">
      <c r="A41" s="59" t="s">
        <v>57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58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7">
      <c r="A46" s="96" t="s">
        <v>70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Total ADB Operations</vt:lpstr>
      <vt:lpstr>'CW-Lending, Grants, and Disb'!Print_Area</vt:lpstr>
      <vt:lpstr>'CW-Sov Approvals by Country'!Print_Area</vt:lpstr>
      <vt:lpstr>'SA-Sov Approvals by Ctry'!Print_Area</vt:lpstr>
      <vt:lpstr>'Total ADB Operations'!Print_Area</vt:lpstr>
      <vt:lpstr>'SE-Sov Approvals by Ctry'!Print_Titles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Total ADB Operations by Sector and by Region, 2019</dc:title>
  <dc:subject>This table presents the total ADB operations in 2019 by sector and by region.</dc:subject>
  <dc:creator>Asian Development Bank</dc:creator>
  <cp:keywords>adb annual report, adb annual report 2019, adb ar2019, adb total operations, adb 2019 operations, adb sectors, adb regions, adb, asian development bank</cp:keywords>
  <dc:description/>
  <cp:lastModifiedBy>Microsoft Office User</cp:lastModifiedBy>
  <cp:lastPrinted>2019-03-24T14:08:51Z</cp:lastPrinted>
  <dcterms:created xsi:type="dcterms:W3CDTF">2010-12-13T09:40:53Z</dcterms:created>
  <dcterms:modified xsi:type="dcterms:W3CDTF">2020-05-08T02:21:41Z</dcterms:modified>
  <cp:category/>
</cp:coreProperties>
</file>